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esktop\open data 2024\turizan\din\"/>
    </mc:Choice>
  </mc:AlternateContent>
  <xr:revisionPtr revIDLastSave="0" documentId="13_ncr:1_{728A4CAA-EFC8-46B4-B528-5F3AB1B46CB1}" xr6:coauthVersionLast="36" xr6:coauthVersionMax="36" xr10:uidLastSave="{00000000-0000-0000-0000-000000000000}"/>
  <bookViews>
    <workbookView xWindow="0" yWindow="0" windowWidth="22440" windowHeight="7200" xr2:uid="{F47F69FF-E54A-488F-9EC7-A24EC6911A62}"/>
  </bookViews>
  <sheets>
    <sheet name="Sheet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I3" i="1"/>
  <c r="E4" i="1"/>
  <c r="I4" i="1"/>
  <c r="E5" i="1"/>
  <c r="I5" i="1"/>
  <c r="E6" i="1"/>
  <c r="I6" i="1"/>
  <c r="E7" i="1"/>
  <c r="I7" i="1"/>
  <c r="E8" i="1"/>
  <c r="I8" i="1"/>
  <c r="E9" i="1"/>
  <c r="I9" i="1"/>
  <c r="E10" i="1"/>
  <c r="I10" i="1"/>
  <c r="E11" i="1"/>
  <c r="I11" i="1"/>
  <c r="E12" i="1"/>
  <c r="I12" i="1"/>
  <c r="E13" i="1"/>
  <c r="I13" i="1"/>
  <c r="E14" i="1"/>
  <c r="I14" i="1"/>
  <c r="E15" i="1"/>
  <c r="I15" i="1"/>
  <c r="E16" i="1"/>
  <c r="I16" i="1"/>
  <c r="E17" i="1"/>
  <c r="I17" i="1"/>
  <c r="E18" i="1"/>
  <c r="I18" i="1"/>
  <c r="E19" i="1"/>
  <c r="I19" i="1"/>
  <c r="E20" i="1"/>
  <c r="I20" i="1"/>
  <c r="E21" i="1"/>
  <c r="I21" i="1"/>
  <c r="E22" i="1"/>
  <c r="I22" i="1"/>
  <c r="E23" i="1"/>
  <c r="I23" i="1"/>
  <c r="E24" i="1"/>
  <c r="I24" i="1"/>
  <c r="E25" i="1"/>
  <c r="I25" i="1"/>
  <c r="E26" i="1"/>
</calcChain>
</file>

<file path=xl/sharedStrings.xml><?xml version="1.0" encoding="utf-8"?>
<sst xmlns="http://schemas.openxmlformats.org/spreadsheetml/2006/main" count="34" uniqueCount="34">
  <si>
    <t>Zeta</t>
  </si>
  <si>
    <t>Žabljak</t>
  </si>
  <si>
    <t>Ulcinj</t>
  </si>
  <si>
    <t>Tuzi</t>
  </si>
  <si>
    <t>Tivat</t>
  </si>
  <si>
    <t>Šavnik</t>
  </si>
  <si>
    <t>Rožaje</t>
  </si>
  <si>
    <t>Podgorica</t>
  </si>
  <si>
    <t>Plužine</t>
  </si>
  <si>
    <t>Pljevlja</t>
  </si>
  <si>
    <t>Plav</t>
  </si>
  <si>
    <t>Nikšić</t>
  </si>
  <si>
    <t>Mojkovac</t>
  </si>
  <si>
    <t>Kotor</t>
  </si>
  <si>
    <t>Kolašin</t>
  </si>
  <si>
    <t>Herceg Novi</t>
  </si>
  <si>
    <t>Gusinje</t>
  </si>
  <si>
    <t>Danilovgrad</t>
  </si>
  <si>
    <t>Cetinje</t>
  </si>
  <si>
    <t>Budva</t>
  </si>
  <si>
    <t>Bijelo Polje</t>
  </si>
  <si>
    <t>Berane</t>
  </si>
  <si>
    <t>Bar</t>
  </si>
  <si>
    <t>Andrijevica</t>
  </si>
  <si>
    <t>Ukupno</t>
  </si>
  <si>
    <t>Dolasci turista-Strani</t>
  </si>
  <si>
    <t>Dolasci turista-Domaći</t>
  </si>
  <si>
    <t>Dolasci turista-Ukupno</t>
  </si>
  <si>
    <t>Dolasci turista-Struktura</t>
  </si>
  <si>
    <t>Noćenja turista-Strani</t>
  </si>
  <si>
    <t>Noćenja turista-Domaći</t>
  </si>
  <si>
    <t>Noćenja turista-Ukupno</t>
  </si>
  <si>
    <t>Noćenja turista-Struktura</t>
  </si>
  <si>
    <t>Opstina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</si>
</sst>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MS Sans Serif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3" fontId="0" fillId="0" borderId="0" xfId="0" applyNumberFormat="1"/>
    <xf numFmtId="0" fontId="1" fillId="0" borderId="0" xfId="0" applyFont="1" applyFill="1" applyBorder="1"/>
    <xf numFmtId="164" fontId="0" fillId="0" borderId="0" xfId="0" applyNumberFormat="1"/>
    <xf numFmtId="164" fontId="0" fillId="0" borderId="1" xfId="0" applyNumberFormat="1" applyFill="1" applyBorder="1"/>
    <xf numFmtId="3" fontId="1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/>
    <xf numFmtId="0" fontId="1" fillId="0" borderId="1" xfId="0" applyFont="1" applyFill="1" applyBorder="1"/>
    <xf numFmtId="0" fontId="1" fillId="0" borderId="0" xfId="0" applyFont="1" applyAlignment="1">
      <alignment horizontal="right" vertical="center"/>
    </xf>
    <xf numFmtId="164" fontId="1" fillId="0" borderId="1" xfId="0" applyNumberFormat="1" applyFont="1" applyFill="1" applyBorder="1"/>
    <xf numFmtId="164" fontId="3" fillId="0" borderId="1" xfId="1" applyNumberFormat="1" applyFont="1" applyFill="1" applyBorder="1"/>
    <xf numFmtId="0" fontId="1" fillId="0" borderId="1" xfId="0" applyFont="1" applyBorder="1"/>
    <xf numFmtId="0" fontId="3" fillId="2" borderId="1" xfId="0" applyFont="1" applyFill="1" applyBorder="1" applyAlignment="1">
      <alignment horizontal="left" vertical="center"/>
    </xf>
    <xf numFmtId="165" fontId="4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Normal" xfId="0" builtinId="0"/>
    <cellStyle name="Normal 3" xfId="1" xr:uid="{7DE4D240-F085-4120-A85A-35DBAF2C6E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28214-48A9-4500-9222-7688D494DD96}">
  <dimension ref="A1:M30"/>
  <sheetViews>
    <sheetView tabSelected="1" topLeftCell="A13" workbookViewId="0">
      <selection activeCell="A2" sqref="A2"/>
    </sheetView>
  </sheetViews>
  <sheetFormatPr defaultRowHeight="15" x14ac:dyDescent="0.25"/>
  <cols>
    <col min="1" max="1" width="14.42578125" customWidth="1"/>
    <col min="6" max="6" width="10.7109375" customWidth="1"/>
    <col min="8" max="8" width="10.85546875" customWidth="1"/>
  </cols>
  <sheetData>
    <row r="1" spans="1:13" ht="36" x14ac:dyDescent="0.25">
      <c r="A1" s="18" t="s">
        <v>33</v>
      </c>
      <c r="B1" s="17" t="s">
        <v>25</v>
      </c>
      <c r="C1" s="17" t="s">
        <v>26</v>
      </c>
      <c r="D1" s="17" t="s">
        <v>27</v>
      </c>
      <c r="E1" s="16" t="s">
        <v>28</v>
      </c>
      <c r="F1" s="17" t="s">
        <v>29</v>
      </c>
      <c r="G1" s="17" t="s">
        <v>30</v>
      </c>
      <c r="H1" s="17" t="s">
        <v>31</v>
      </c>
      <c r="I1" s="16" t="s">
        <v>32</v>
      </c>
      <c r="M1" s="3"/>
    </row>
    <row r="2" spans="1:13" x14ac:dyDescent="0.25">
      <c r="A2" s="15" t="s">
        <v>24</v>
      </c>
      <c r="B2" s="14">
        <v>2447103</v>
      </c>
      <c r="C2" s="14">
        <v>166203</v>
      </c>
      <c r="D2" s="14">
        <v>2613306</v>
      </c>
      <c r="E2" s="13">
        <v>100</v>
      </c>
      <c r="F2" s="14">
        <v>15778818</v>
      </c>
      <c r="G2" s="14">
        <v>610461</v>
      </c>
      <c r="H2" s="14">
        <v>16389279</v>
      </c>
      <c r="I2" s="13">
        <v>100</v>
      </c>
    </row>
    <row r="3" spans="1:13" x14ac:dyDescent="0.25">
      <c r="A3" s="12" t="s">
        <v>23</v>
      </c>
      <c r="B3" s="5">
        <v>829</v>
      </c>
      <c r="C3" s="5">
        <v>514</v>
      </c>
      <c r="D3" s="5">
        <v>1343</v>
      </c>
      <c r="E3" s="10">
        <f>D3/D2*100</f>
        <v>5.1390843628721629E-2</v>
      </c>
      <c r="F3" s="5">
        <v>2945</v>
      </c>
      <c r="G3" s="5">
        <v>872</v>
      </c>
      <c r="H3" s="5">
        <v>3817</v>
      </c>
      <c r="I3" s="9">
        <f>H3/H2*100</f>
        <v>2.3289615119737726E-2</v>
      </c>
      <c r="K3" s="8"/>
      <c r="M3" s="3"/>
    </row>
    <row r="4" spans="1:13" x14ac:dyDescent="0.25">
      <c r="A4" s="12" t="s">
        <v>22</v>
      </c>
      <c r="B4" s="5">
        <v>250568</v>
      </c>
      <c r="C4" s="5">
        <v>12912</v>
      </c>
      <c r="D4" s="5">
        <v>263480</v>
      </c>
      <c r="E4" s="10">
        <f>D4/D2*100</f>
        <v>10.082248309229765</v>
      </c>
      <c r="F4" s="5">
        <v>2347302</v>
      </c>
      <c r="G4" s="5">
        <v>41755</v>
      </c>
      <c r="H4" s="5">
        <v>2389057</v>
      </c>
      <c r="I4" s="9">
        <f>H4/H2*100</f>
        <v>14.576949968329906</v>
      </c>
      <c r="K4" s="8"/>
      <c r="M4" s="3"/>
    </row>
    <row r="5" spans="1:13" x14ac:dyDescent="0.25">
      <c r="A5" s="12" t="s">
        <v>21</v>
      </c>
      <c r="B5" s="5">
        <v>3631</v>
      </c>
      <c r="C5" s="5">
        <v>3004</v>
      </c>
      <c r="D5" s="5">
        <v>6635</v>
      </c>
      <c r="E5" s="10">
        <f>D5/D2*100</f>
        <v>0.25389296163556813</v>
      </c>
      <c r="F5" s="5">
        <v>5390</v>
      </c>
      <c r="G5" s="5">
        <v>4800</v>
      </c>
      <c r="H5" s="5">
        <v>10190</v>
      </c>
      <c r="I5" s="9">
        <f>H5/H2*100</f>
        <v>6.2174791215647736E-2</v>
      </c>
      <c r="K5" s="8"/>
      <c r="M5" s="3"/>
    </row>
    <row r="6" spans="1:13" x14ac:dyDescent="0.25">
      <c r="A6" s="12" t="s">
        <v>20</v>
      </c>
      <c r="B6" s="5">
        <v>3529</v>
      </c>
      <c r="C6" s="5">
        <v>1502</v>
      </c>
      <c r="D6" s="5">
        <v>5031</v>
      </c>
      <c r="E6" s="10">
        <f>D6/D2*100</f>
        <v>0.19251476864936598</v>
      </c>
      <c r="F6" s="5">
        <v>16196</v>
      </c>
      <c r="G6" s="5">
        <v>3483</v>
      </c>
      <c r="H6" s="5">
        <v>19679</v>
      </c>
      <c r="I6" s="9">
        <f>H6/H2*100</f>
        <v>0.12007239610723572</v>
      </c>
      <c r="K6" s="8"/>
      <c r="M6" s="3"/>
    </row>
    <row r="7" spans="1:13" x14ac:dyDescent="0.25">
      <c r="A7" s="12" t="s">
        <v>19</v>
      </c>
      <c r="B7" s="5">
        <v>798943</v>
      </c>
      <c r="C7" s="5">
        <v>53663</v>
      </c>
      <c r="D7" s="5">
        <v>852606</v>
      </c>
      <c r="E7" s="10">
        <f>D7/D2*100</f>
        <v>32.625570828674483</v>
      </c>
      <c r="F7" s="5">
        <v>5414822</v>
      </c>
      <c r="G7" s="5">
        <v>169850</v>
      </c>
      <c r="H7" s="5">
        <v>5584672</v>
      </c>
      <c r="I7" s="9">
        <f>H7/H2*100</f>
        <v>34.075153641597048</v>
      </c>
      <c r="K7" s="8"/>
      <c r="M7" s="3"/>
    </row>
    <row r="8" spans="1:13" x14ac:dyDescent="0.25">
      <c r="A8" s="12" t="s">
        <v>18</v>
      </c>
      <c r="B8" s="5">
        <v>8883</v>
      </c>
      <c r="C8" s="5">
        <v>5243</v>
      </c>
      <c r="D8" s="5">
        <v>14126</v>
      </c>
      <c r="E8" s="10">
        <f>D8/D2*100</f>
        <v>0.54054136790716434</v>
      </c>
      <c r="F8" s="5">
        <v>51788</v>
      </c>
      <c r="G8" s="5">
        <v>19818</v>
      </c>
      <c r="H8" s="5">
        <v>71606</v>
      </c>
      <c r="I8" s="9">
        <f>H8/H2*100</f>
        <v>0.43690756622057625</v>
      </c>
      <c r="K8" s="8"/>
      <c r="M8" s="3"/>
    </row>
    <row r="9" spans="1:13" x14ac:dyDescent="0.25">
      <c r="A9" s="12" t="s">
        <v>17</v>
      </c>
      <c r="B9" s="5">
        <v>5031</v>
      </c>
      <c r="C9" s="5">
        <v>390</v>
      </c>
      <c r="D9" s="5">
        <v>5421</v>
      </c>
      <c r="E9" s="10">
        <f>D9/D2*100</f>
        <v>0.20743839412606102</v>
      </c>
      <c r="F9" s="5">
        <v>39687</v>
      </c>
      <c r="G9" s="5">
        <v>702</v>
      </c>
      <c r="H9" s="5">
        <v>40389</v>
      </c>
      <c r="I9" s="9">
        <f>H9/H2*100</f>
        <v>0.24643548993216846</v>
      </c>
      <c r="K9" s="8"/>
      <c r="M9" s="3"/>
    </row>
    <row r="10" spans="1:13" x14ac:dyDescent="0.25">
      <c r="A10" s="12" t="s">
        <v>16</v>
      </c>
      <c r="B10" s="5">
        <v>2424</v>
      </c>
      <c r="C10" s="5">
        <v>61</v>
      </c>
      <c r="D10" s="5">
        <v>2485</v>
      </c>
      <c r="E10" s="10">
        <f>D10/D2*100</f>
        <v>9.5090280280992742E-2</v>
      </c>
      <c r="F10" s="5">
        <v>12574</v>
      </c>
      <c r="G10" s="5">
        <v>686</v>
      </c>
      <c r="H10" s="5">
        <v>13260</v>
      </c>
      <c r="I10" s="9">
        <f>H10/H2*100</f>
        <v>8.0906548726152022E-2</v>
      </c>
      <c r="K10" s="8"/>
      <c r="M10" s="3"/>
    </row>
    <row r="11" spans="1:13" x14ac:dyDescent="0.25">
      <c r="A11" s="12" t="s">
        <v>15</v>
      </c>
      <c r="B11" s="5">
        <v>371093</v>
      </c>
      <c r="C11" s="5">
        <v>18612</v>
      </c>
      <c r="D11" s="5">
        <v>389705</v>
      </c>
      <c r="E11" s="10">
        <f>D11/D2*100</f>
        <v>14.912337093321639</v>
      </c>
      <c r="F11" s="5">
        <v>2882311</v>
      </c>
      <c r="G11" s="5">
        <v>152606</v>
      </c>
      <c r="H11" s="5">
        <v>3034917</v>
      </c>
      <c r="I11" s="9">
        <f>H11/H2*100</f>
        <v>18.517696843161925</v>
      </c>
      <c r="K11" s="8"/>
      <c r="M11" s="3"/>
    </row>
    <row r="12" spans="1:13" x14ac:dyDescent="0.25">
      <c r="A12" s="12" t="s">
        <v>14</v>
      </c>
      <c r="B12" s="5">
        <v>37685</v>
      </c>
      <c r="C12" s="5">
        <v>9684</v>
      </c>
      <c r="D12" s="5">
        <v>47369</v>
      </c>
      <c r="E12" s="10">
        <f>D12/D2*100</f>
        <v>1.8126082441168387</v>
      </c>
      <c r="F12" s="5">
        <v>101219</v>
      </c>
      <c r="G12" s="5">
        <v>22621</v>
      </c>
      <c r="H12" s="5">
        <v>123840</v>
      </c>
      <c r="I12" s="9">
        <f>H12/H2*100</f>
        <v>0.75561591208496726</v>
      </c>
      <c r="K12" s="8"/>
      <c r="M12" s="3"/>
    </row>
    <row r="13" spans="1:13" x14ac:dyDescent="0.25">
      <c r="A13" s="12" t="s">
        <v>13</v>
      </c>
      <c r="B13" s="5">
        <v>231276</v>
      </c>
      <c r="C13" s="5">
        <v>5270</v>
      </c>
      <c r="D13" s="5">
        <v>236546</v>
      </c>
      <c r="E13" s="10">
        <f>D13/D2*100</f>
        <v>9.0515997743853944</v>
      </c>
      <c r="F13" s="5">
        <v>1279730</v>
      </c>
      <c r="G13" s="5">
        <v>13902</v>
      </c>
      <c r="H13" s="5">
        <v>1293632</v>
      </c>
      <c r="I13" s="9">
        <f>H13/H2*100</f>
        <v>7.8931599126477732</v>
      </c>
      <c r="K13" s="8"/>
      <c r="M13" s="3"/>
    </row>
    <row r="14" spans="1:13" x14ac:dyDescent="0.25">
      <c r="A14" s="12" t="s">
        <v>12</v>
      </c>
      <c r="B14" s="5">
        <v>6422</v>
      </c>
      <c r="C14" s="5">
        <v>495</v>
      </c>
      <c r="D14" s="5">
        <v>6917</v>
      </c>
      <c r="E14" s="10">
        <f>D14/D2*100</f>
        <v>0.26468389082640914</v>
      </c>
      <c r="F14" s="5">
        <v>15497</v>
      </c>
      <c r="G14" s="5">
        <v>1067</v>
      </c>
      <c r="H14" s="5">
        <v>16564</v>
      </c>
      <c r="I14" s="9">
        <f>H14/H2*100</f>
        <v>0.10106606886123544</v>
      </c>
      <c r="K14" s="8"/>
      <c r="M14" s="3"/>
    </row>
    <row r="15" spans="1:13" x14ac:dyDescent="0.25">
      <c r="A15" s="12" t="s">
        <v>11</v>
      </c>
      <c r="B15" s="5">
        <v>13305</v>
      </c>
      <c r="C15" s="5">
        <v>3170</v>
      </c>
      <c r="D15" s="5">
        <v>16475</v>
      </c>
      <c r="E15" s="10">
        <f>D15/D2*100</f>
        <v>0.63042751212448911</v>
      </c>
      <c r="F15" s="5">
        <v>25195</v>
      </c>
      <c r="G15" s="5">
        <v>7117</v>
      </c>
      <c r="H15" s="5">
        <v>32312</v>
      </c>
      <c r="I15" s="9">
        <f>H15/H2*100</f>
        <v>0.19715327318547693</v>
      </c>
      <c r="K15" s="8"/>
      <c r="M15" s="3"/>
    </row>
    <row r="16" spans="1:13" x14ac:dyDescent="0.25">
      <c r="A16" s="12" t="s">
        <v>10</v>
      </c>
      <c r="B16" s="5">
        <v>664</v>
      </c>
      <c r="C16" s="5">
        <v>13</v>
      </c>
      <c r="D16" s="5">
        <v>677</v>
      </c>
      <c r="E16" s="10">
        <f>D16/D2*100</f>
        <v>2.5905883199288566E-2</v>
      </c>
      <c r="F16" s="5">
        <v>9993</v>
      </c>
      <c r="G16" s="5">
        <v>155</v>
      </c>
      <c r="H16" s="5">
        <v>10148</v>
      </c>
      <c r="I16" s="9">
        <f>H16/H2*100</f>
        <v>6.1918526129184817E-2</v>
      </c>
      <c r="K16" s="8"/>
      <c r="M16" s="3"/>
    </row>
    <row r="17" spans="1:13" x14ac:dyDescent="0.25">
      <c r="A17" s="12" t="s">
        <v>9</v>
      </c>
      <c r="B17" s="5">
        <v>4648</v>
      </c>
      <c r="C17" s="5">
        <v>2789</v>
      </c>
      <c r="D17" s="5">
        <v>7437</v>
      </c>
      <c r="E17" s="10">
        <f>D17/D2*100</f>
        <v>0.28458205812866921</v>
      </c>
      <c r="F17" s="5">
        <v>13792</v>
      </c>
      <c r="G17" s="5">
        <v>7971</v>
      </c>
      <c r="H17" s="5">
        <v>21763</v>
      </c>
      <c r="I17" s="9">
        <f>H17/H2*100</f>
        <v>0.13278802563553893</v>
      </c>
      <c r="K17" s="8"/>
      <c r="M17" s="3"/>
    </row>
    <row r="18" spans="1:13" x14ac:dyDescent="0.25">
      <c r="A18" s="12" t="s">
        <v>8</v>
      </c>
      <c r="B18" s="5">
        <v>1521</v>
      </c>
      <c r="C18" s="5">
        <v>43</v>
      </c>
      <c r="D18" s="5">
        <v>1564</v>
      </c>
      <c r="E18" s="10">
        <f>D18/D2*100</f>
        <v>5.9847564732182147E-2</v>
      </c>
      <c r="F18" s="5">
        <v>2654</v>
      </c>
      <c r="G18" s="5">
        <v>62</v>
      </c>
      <c r="H18" s="5">
        <v>2716</v>
      </c>
      <c r="I18" s="9">
        <f>H18/H2*100</f>
        <v>1.6571808924602478E-2</v>
      </c>
      <c r="K18" s="8"/>
      <c r="M18" s="3"/>
    </row>
    <row r="19" spans="1:13" x14ac:dyDescent="0.25">
      <c r="A19" s="12" t="s">
        <v>7</v>
      </c>
      <c r="B19" s="5">
        <v>175423</v>
      </c>
      <c r="C19" s="5">
        <v>16445</v>
      </c>
      <c r="D19" s="5">
        <v>191868</v>
      </c>
      <c r="E19" s="10">
        <f>D19/D2*100</f>
        <v>7.3419645460577527</v>
      </c>
      <c r="F19" s="5">
        <v>362144</v>
      </c>
      <c r="G19" s="5">
        <v>33541</v>
      </c>
      <c r="H19" s="5">
        <v>395685</v>
      </c>
      <c r="I19" s="9">
        <f>H19/H2*100</f>
        <v>2.414291684216249</v>
      </c>
      <c r="K19" s="8"/>
      <c r="M19" s="3"/>
    </row>
    <row r="20" spans="1:13" x14ac:dyDescent="0.25">
      <c r="A20" s="12" t="s">
        <v>6</v>
      </c>
      <c r="B20" s="5">
        <v>1728</v>
      </c>
      <c r="C20" s="5">
        <v>1375</v>
      </c>
      <c r="D20" s="5">
        <v>3103</v>
      </c>
      <c r="E20" s="10">
        <f>D20/D2*100</f>
        <v>0.1187384868056018</v>
      </c>
      <c r="F20" s="5">
        <v>14977</v>
      </c>
      <c r="G20" s="5">
        <v>13806</v>
      </c>
      <c r="H20" s="5">
        <v>28783</v>
      </c>
      <c r="I20" s="9">
        <f>H20/H2*100</f>
        <v>0.17562090437291356</v>
      </c>
      <c r="K20" s="8"/>
      <c r="M20" s="3"/>
    </row>
    <row r="21" spans="1:13" x14ac:dyDescent="0.25">
      <c r="A21" s="12" t="s">
        <v>5</v>
      </c>
      <c r="B21" s="5">
        <v>5137</v>
      </c>
      <c r="C21" s="5">
        <v>230</v>
      </c>
      <c r="D21" s="5">
        <v>5367</v>
      </c>
      <c r="E21" s="10">
        <f>D21/D2*100</f>
        <v>0.20537204598313399</v>
      </c>
      <c r="F21" s="5">
        <v>13184</v>
      </c>
      <c r="G21" s="5">
        <v>502</v>
      </c>
      <c r="H21" s="5">
        <v>13686</v>
      </c>
      <c r="I21" s="9">
        <f>H21/H2*100</f>
        <v>8.3505808888847399E-2</v>
      </c>
      <c r="K21" s="8"/>
      <c r="M21" s="3"/>
    </row>
    <row r="22" spans="1:13" x14ac:dyDescent="0.25">
      <c r="A22" s="11" t="s">
        <v>4</v>
      </c>
      <c r="B22" s="5">
        <v>154998</v>
      </c>
      <c r="C22" s="5">
        <v>5866</v>
      </c>
      <c r="D22" s="5">
        <v>160864</v>
      </c>
      <c r="E22" s="10">
        <f>D22/D2*100</f>
        <v>6.1555745863668472</v>
      </c>
      <c r="F22" s="5">
        <v>1293836</v>
      </c>
      <c r="G22" s="5">
        <v>18216</v>
      </c>
      <c r="H22" s="5">
        <v>1312052</v>
      </c>
      <c r="I22" s="9">
        <f>H22/H2*100</f>
        <v>8.0055504577108003</v>
      </c>
      <c r="K22" s="8"/>
      <c r="M22" s="3"/>
    </row>
    <row r="23" spans="1:13" x14ac:dyDescent="0.25">
      <c r="A23" s="11" t="s">
        <v>3</v>
      </c>
      <c r="B23" s="5">
        <v>4636</v>
      </c>
      <c r="C23" s="5">
        <v>17</v>
      </c>
      <c r="D23" s="5">
        <v>4653</v>
      </c>
      <c r="E23" s="10">
        <f>D23/D2*100</f>
        <v>0.17805033164887693</v>
      </c>
      <c r="F23" s="5">
        <v>5106</v>
      </c>
      <c r="G23" s="5">
        <v>81</v>
      </c>
      <c r="H23" s="5">
        <v>5187</v>
      </c>
      <c r="I23" s="9">
        <f>H23/H2*100</f>
        <v>3.164873817817123E-2</v>
      </c>
      <c r="K23" s="8"/>
    </row>
    <row r="24" spans="1:13" x14ac:dyDescent="0.25">
      <c r="A24" s="11" t="s">
        <v>2</v>
      </c>
      <c r="B24" s="5">
        <v>326509</v>
      </c>
      <c r="C24" s="5">
        <v>17606</v>
      </c>
      <c r="D24" s="5">
        <v>344115</v>
      </c>
      <c r="E24" s="10">
        <f>D24/D2*100</f>
        <v>13.167803540802339</v>
      </c>
      <c r="F24" s="5">
        <v>1759766</v>
      </c>
      <c r="G24" s="5">
        <v>78013</v>
      </c>
      <c r="H24" s="5">
        <v>1837779</v>
      </c>
      <c r="I24" s="9">
        <f>H24/H2*100</f>
        <v>11.213299865113042</v>
      </c>
      <c r="K24" s="8"/>
    </row>
    <row r="25" spans="1:13" x14ac:dyDescent="0.25">
      <c r="A25" s="11" t="s">
        <v>1</v>
      </c>
      <c r="B25" s="5">
        <v>35109</v>
      </c>
      <c r="C25" s="5">
        <v>7075</v>
      </c>
      <c r="D25" s="5">
        <v>42184</v>
      </c>
      <c r="E25" s="10">
        <f>D25/D2*100</f>
        <v>1.6142005566894959</v>
      </c>
      <c r="F25" s="5">
        <v>104923</v>
      </c>
      <c r="G25" s="5">
        <v>18580</v>
      </c>
      <c r="H25" s="5">
        <v>123503</v>
      </c>
      <c r="I25" s="9">
        <f>H25/H2*100</f>
        <v>0.75355968984358612</v>
      </c>
      <c r="K25" s="8"/>
    </row>
    <row r="26" spans="1:13" x14ac:dyDescent="0.25">
      <c r="A26" s="7" t="s">
        <v>0</v>
      </c>
      <c r="B26" s="5">
        <v>3111</v>
      </c>
      <c r="C26" s="5">
        <v>224</v>
      </c>
      <c r="D26" s="5">
        <v>3335</v>
      </c>
      <c r="E26" s="4">
        <f>D26/D2*100</f>
        <v>0.12761613067891781</v>
      </c>
      <c r="F26" s="6">
        <v>3787</v>
      </c>
      <c r="G26" s="6">
        <v>255</v>
      </c>
      <c r="H26" s="5">
        <v>4042</v>
      </c>
      <c r="I26" s="4">
        <v>0</v>
      </c>
    </row>
    <row r="27" spans="1:13" x14ac:dyDescent="0.25">
      <c r="B27" s="1"/>
      <c r="C27" s="1"/>
      <c r="D27" s="1"/>
      <c r="E27" s="3"/>
      <c r="F27" s="1"/>
      <c r="G27" s="1"/>
      <c r="H27" s="1"/>
    </row>
    <row r="28" spans="1:13" x14ac:dyDescent="0.25">
      <c r="A28" s="2"/>
    </row>
    <row r="29" spans="1:13" x14ac:dyDescent="0.25">
      <c r="F29" s="1"/>
      <c r="G29" s="1"/>
      <c r="H29" s="1"/>
      <c r="I29" s="1"/>
    </row>
    <row r="30" spans="1:13" x14ac:dyDescent="0.25">
      <c r="B30" s="1"/>
      <c r="C30" s="1"/>
      <c r="D30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 Durkovic</dc:creator>
  <cp:lastModifiedBy>Boro Durkovic</cp:lastModifiedBy>
  <dcterms:created xsi:type="dcterms:W3CDTF">2024-12-16T13:01:32Z</dcterms:created>
  <dcterms:modified xsi:type="dcterms:W3CDTF">2024-12-16T13:03:21Z</dcterms:modified>
</cp:coreProperties>
</file>