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open data 2024\turizan\din\"/>
    </mc:Choice>
  </mc:AlternateContent>
  <xr:revisionPtr revIDLastSave="0" documentId="13_ncr:1_{1D525AFF-39F9-4685-8BCD-7B93974B2181}" xr6:coauthVersionLast="36" xr6:coauthVersionMax="36" xr10:uidLastSave="{00000000-0000-0000-0000-000000000000}"/>
  <bookViews>
    <workbookView xWindow="0" yWindow="0" windowWidth="22440" windowHeight="7200" xr2:uid="{8FB5CD68-1CF3-490A-912E-C7AA7121D4D0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E65" i="3" l="1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<sst xmlns="http://schemas.openxmlformats.org/spreadsheetml/2006/main" count="69" uniqueCount="69">
  <si>
    <t>Zemlja pripadnosti gostiju</t>
  </si>
  <si>
    <t>Dolasci</t>
  </si>
  <si>
    <t>Struktura, u %</t>
  </si>
  <si>
    <t>Noćenja</t>
  </si>
  <si>
    <t>Struktura , u %</t>
  </si>
  <si>
    <t>Strani turisti</t>
  </si>
  <si>
    <t>Evropa</t>
  </si>
  <si>
    <t>Albanija</t>
  </si>
  <si>
    <t>Austrija</t>
  </si>
  <si>
    <t>Belgija</t>
  </si>
  <si>
    <t>Bjelorusija</t>
  </si>
  <si>
    <t>Bosna i Hercegovina</t>
  </si>
  <si>
    <t>Bugarska</t>
  </si>
  <si>
    <t>Češka</t>
  </si>
  <si>
    <t>Danska</t>
  </si>
  <si>
    <t>Estonija</t>
  </si>
  <si>
    <t>Finska</t>
  </si>
  <si>
    <t>Francuska</t>
  </si>
  <si>
    <t>Grčka</t>
  </si>
  <si>
    <t>Holandija</t>
  </si>
  <si>
    <t>Hrvatska</t>
  </si>
  <si>
    <t>Irska</t>
  </si>
  <si>
    <t>Island</t>
  </si>
  <si>
    <t>Italija</t>
  </si>
  <si>
    <t>Kipar</t>
  </si>
  <si>
    <t>Kosovo</t>
  </si>
  <si>
    <t>Letonija</t>
  </si>
  <si>
    <t>Litvanija</t>
  </si>
  <si>
    <t>Luksemburg</t>
  </si>
  <si>
    <t>Mađarska</t>
  </si>
  <si>
    <t>Malta</t>
  </si>
  <si>
    <t>Republika Sjeverna Makedonija</t>
  </si>
  <si>
    <t>Norveška</t>
  </si>
  <si>
    <t>Njemačka</t>
  </si>
  <si>
    <t>Poljska</t>
  </si>
  <si>
    <t>Portugalija</t>
  </si>
  <si>
    <t>Rumunija</t>
  </si>
  <si>
    <t>Slovačka</t>
  </si>
  <si>
    <t>Slovenija</t>
  </si>
  <si>
    <t>Srbija</t>
  </si>
  <si>
    <t>Španija</t>
  </si>
  <si>
    <t>Švajcarska uključujući Lihtenštajn</t>
  </si>
  <si>
    <t>Švedska</t>
  </si>
  <si>
    <t>Turska</t>
  </si>
  <si>
    <t>Ukrajina</t>
  </si>
  <si>
    <t>Ujedinjeno Kraljevstvo</t>
  </si>
  <si>
    <t>Ostale evropske zemlje</t>
  </si>
  <si>
    <t>Vanevropske zemlje</t>
  </si>
  <si>
    <t>Južna Afrika</t>
  </si>
  <si>
    <t>Ostale afričke zemlje</t>
  </si>
  <si>
    <t>Kanada</t>
  </si>
  <si>
    <t>SAD</t>
  </si>
  <si>
    <t>Ostale zemlje Sjeverne Amerike</t>
  </si>
  <si>
    <t>Argentina</t>
  </si>
  <si>
    <t>Brazil</t>
  </si>
  <si>
    <t>Čile</t>
  </si>
  <si>
    <t>Ostale zemlje Južne i Srednje Amerike</t>
  </si>
  <si>
    <t>Kina (uključujući Hong Kong)</t>
  </si>
  <si>
    <t>Japan</t>
  </si>
  <si>
    <t>Koreja, Republika (Južna Koreja)</t>
  </si>
  <si>
    <t>Izrael</t>
  </si>
  <si>
    <t>Indija</t>
  </si>
  <si>
    <t>Azerbejdžan</t>
  </si>
  <si>
    <t>Ostale azijske zemlje</t>
  </si>
  <si>
    <t>Australija</t>
  </si>
  <si>
    <t>Novi Zeland</t>
  </si>
  <si>
    <t>Ostale zemlje Okeanije</t>
  </si>
  <si>
    <t>Ujedinjeni Arapski Emirati</t>
  </si>
  <si>
    <t>Rusija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</si>
</sst>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color indexed="8"/>
      <name val="MS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6" applyNumberFormat="0" applyAlignment="0" applyProtection="0"/>
    <xf numFmtId="0" fontId="14" fillId="7" borderId="7" applyNumberFormat="0" applyAlignment="0" applyProtection="0"/>
    <xf numFmtId="0" fontId="15" fillId="7" borderId="6" applyNumberFormat="0" applyAlignment="0" applyProtection="0"/>
    <xf numFmtId="0" fontId="16" fillId="0" borderId="8" applyNumberFormat="0" applyFill="0" applyAlignment="0" applyProtection="0"/>
    <xf numFmtId="0" fontId="17" fillId="8" borderId="9" applyNumberFormat="0" applyAlignment="0" applyProtection="0"/>
    <xf numFmtId="0" fontId="18" fillId="0" borderId="0" applyNumberFormat="0" applyFill="0" applyBorder="0" applyAlignment="0" applyProtection="0"/>
    <xf numFmtId="0" fontId="5" fillId="9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2" fillId="0" borderId="0"/>
    <xf numFmtId="0" fontId="23" fillId="0" borderId="0"/>
  </cellStyleXfs>
  <cellXfs count="17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2" fillId="0" borderId="1" xfId="0" applyFont="1" applyFill="1" applyBorder="1"/>
    <xf numFmtId="0" fontId="1" fillId="0" borderId="1" xfId="0" applyFont="1" applyBorder="1" applyAlignme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AF21-0A50-4896-B906-A7FCBBD087CC}">
  <dimension ref="A1:E67"/>
  <sheetViews>
    <sheetView tabSelected="1" workbookViewId="0">
      <selection activeCell="H12" sqref="H12"/>
    </sheetView>
  </sheetViews>
  <sheetFormatPr defaultRowHeight="15" x14ac:dyDescent="0.25"/>
  <cols>
    <col min="1" max="1" width="29.5703125" customWidth="1"/>
    <col min="2" max="2" width="16.7109375" customWidth="1"/>
    <col min="3" max="3" width="15" customWidth="1"/>
    <col min="4" max="4" width="12.140625" customWidth="1"/>
    <col min="5" max="5" width="14.140625" customWidth="1"/>
  </cols>
  <sheetData>
    <row r="1" spans="1:5" x14ac:dyDescent="0.25">
      <c r="A1" s="8" t="s">
        <v>0</v>
      </c>
      <c r="B1" s="3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8" t="s">
        <v>5</v>
      </c>
      <c r="B2" s="13">
        <v>2447103</v>
      </c>
      <c r="C2" s="14">
        <v>100</v>
      </c>
      <c r="D2" s="13">
        <v>15778818</v>
      </c>
      <c r="E2" s="14">
        <v>100</v>
      </c>
    </row>
    <row r="3" spans="1:5" x14ac:dyDescent="0.25">
      <c r="A3" s="8" t="s">
        <v>6</v>
      </c>
      <c r="B3" s="13">
        <v>2185401</v>
      </c>
      <c r="C3" s="14">
        <f>B3/B2*100</f>
        <v>89.305640179428494</v>
      </c>
      <c r="D3" s="13">
        <v>14766801</v>
      </c>
      <c r="E3" s="14">
        <v>93.6</v>
      </c>
    </row>
    <row r="4" spans="1:5" x14ac:dyDescent="0.25">
      <c r="A4" s="7" t="s">
        <v>7</v>
      </c>
      <c r="B4" s="15">
        <v>56986</v>
      </c>
      <c r="C4" s="16">
        <f>B4/B2*100</f>
        <v>2.3287127677094097</v>
      </c>
      <c r="D4" s="15">
        <v>188602</v>
      </c>
      <c r="E4" s="16">
        <f>D4/D2*100</f>
        <v>1.1952859840325176</v>
      </c>
    </row>
    <row r="5" spans="1:5" x14ac:dyDescent="0.25">
      <c r="A5" s="6" t="s">
        <v>8</v>
      </c>
      <c r="B5" s="15">
        <v>27868</v>
      </c>
      <c r="C5" s="16">
        <f>B5/B2*100</f>
        <v>1.1388159795480615</v>
      </c>
      <c r="D5" s="15">
        <v>120474</v>
      </c>
      <c r="E5" s="16">
        <f>D5/D2*100</f>
        <v>0.76351726726298508</v>
      </c>
    </row>
    <row r="6" spans="1:5" x14ac:dyDescent="0.25">
      <c r="A6" s="6" t="s">
        <v>9</v>
      </c>
      <c r="B6" s="15">
        <v>28477</v>
      </c>
      <c r="C6" s="16">
        <f>B6/B2*100</f>
        <v>1.1637025495044548</v>
      </c>
      <c r="D6" s="15">
        <v>94226</v>
      </c>
      <c r="E6" s="16">
        <f>D6/D2*100</f>
        <v>0.59716767124128056</v>
      </c>
    </row>
    <row r="7" spans="1:5" x14ac:dyDescent="0.25">
      <c r="A7" s="6" t="s">
        <v>10</v>
      </c>
      <c r="B7" s="15">
        <v>9563</v>
      </c>
      <c r="C7" s="16">
        <f>B7/B2*100</f>
        <v>0.39078861821508942</v>
      </c>
      <c r="D7" s="15">
        <v>102090</v>
      </c>
      <c r="E7" s="16">
        <f>D7/D2*100</f>
        <v>0.64700663890032828</v>
      </c>
    </row>
    <row r="8" spans="1:5" x14ac:dyDescent="0.25">
      <c r="A8" s="6" t="s">
        <v>11</v>
      </c>
      <c r="B8" s="15">
        <v>221201</v>
      </c>
      <c r="C8" s="16">
        <f>B8/B2*100</f>
        <v>9.039300756854125</v>
      </c>
      <c r="D8" s="15">
        <v>1336339</v>
      </c>
      <c r="E8" s="16">
        <f>D8/D2*100</f>
        <v>8.4691958548479356</v>
      </c>
    </row>
    <row r="9" spans="1:5" x14ac:dyDescent="0.25">
      <c r="A9" s="6" t="s">
        <v>12</v>
      </c>
      <c r="B9" s="15">
        <v>11078</v>
      </c>
      <c r="C9" s="16">
        <f>B9/B2*100</f>
        <v>0.45269855825439304</v>
      </c>
      <c r="D9" s="15">
        <v>37353</v>
      </c>
      <c r="E9" s="16">
        <f>D9/D2*100</f>
        <v>0.23672875877014363</v>
      </c>
    </row>
    <row r="10" spans="1:5" x14ac:dyDescent="0.25">
      <c r="A10" s="6" t="s">
        <v>13</v>
      </c>
      <c r="B10" s="15">
        <v>21324</v>
      </c>
      <c r="C10" s="16">
        <f>B10/B2*100</f>
        <v>0.87139773029578227</v>
      </c>
      <c r="D10" s="15">
        <v>119100</v>
      </c>
      <c r="E10" s="16">
        <f>D10/D2*100</f>
        <v>0.75480939066538444</v>
      </c>
    </row>
    <row r="11" spans="1:5" x14ac:dyDescent="0.25">
      <c r="A11" s="6" t="s">
        <v>14</v>
      </c>
      <c r="B11" s="15">
        <v>15940</v>
      </c>
      <c r="C11" s="16">
        <f>B11/B2*100</f>
        <v>0.65138247143663341</v>
      </c>
      <c r="D11" s="15">
        <v>60439</v>
      </c>
      <c r="E11" s="16">
        <f>D11/D2*100</f>
        <v>0.38303883091876717</v>
      </c>
    </row>
    <row r="12" spans="1:5" x14ac:dyDescent="0.25">
      <c r="A12" s="6" t="s">
        <v>15</v>
      </c>
      <c r="B12" s="15">
        <v>12252</v>
      </c>
      <c r="C12" s="16">
        <f>B12/B2*100</f>
        <v>0.50067365370399208</v>
      </c>
      <c r="D12" s="15">
        <v>71698</v>
      </c>
      <c r="E12" s="16">
        <f>D12/D2*100</f>
        <v>0.45439398565849481</v>
      </c>
    </row>
    <row r="13" spans="1:5" x14ac:dyDescent="0.25">
      <c r="A13" s="6" t="s">
        <v>16</v>
      </c>
      <c r="B13" s="15">
        <v>16610</v>
      </c>
      <c r="C13" s="16">
        <f>B13/B2*100</f>
        <v>0.67876178485335514</v>
      </c>
      <c r="D13" s="15">
        <v>60358</v>
      </c>
      <c r="E13" s="16">
        <f>D13/D2*100</f>
        <v>0.38252548448179075</v>
      </c>
    </row>
    <row r="14" spans="1:5" x14ac:dyDescent="0.25">
      <c r="A14" s="6" t="s">
        <v>17</v>
      </c>
      <c r="B14" s="15">
        <v>96461</v>
      </c>
      <c r="C14" s="16">
        <f>B14/B2*100</f>
        <v>3.9418447037170075</v>
      </c>
      <c r="D14" s="15">
        <v>417471</v>
      </c>
      <c r="E14" s="16">
        <f>D14/D2*100</f>
        <v>2.6457685233456649</v>
      </c>
    </row>
    <row r="15" spans="1:5" x14ac:dyDescent="0.25">
      <c r="A15" s="6" t="s">
        <v>18</v>
      </c>
      <c r="B15" s="15">
        <v>8707</v>
      </c>
      <c r="C15" s="16">
        <f>B15/B2*100</f>
        <v>0.3558084804767106</v>
      </c>
      <c r="D15" s="15">
        <v>20232</v>
      </c>
      <c r="E15" s="16">
        <f>D15/D2*100</f>
        <v>0.12822253225811972</v>
      </c>
    </row>
    <row r="16" spans="1:5" x14ac:dyDescent="0.25">
      <c r="A16" s="6" t="s">
        <v>19</v>
      </c>
      <c r="B16" s="15">
        <v>32400</v>
      </c>
      <c r="C16" s="16">
        <f>B16/B2*100</f>
        <v>1.3240145592563943</v>
      </c>
      <c r="D16" s="15">
        <v>122013</v>
      </c>
      <c r="E16" s="16">
        <f>D16/D2*100</f>
        <v>0.77327084956553782</v>
      </c>
    </row>
    <row r="17" spans="1:5" x14ac:dyDescent="0.25">
      <c r="A17" s="6" t="s">
        <v>20</v>
      </c>
      <c r="B17" s="15">
        <v>40495</v>
      </c>
      <c r="C17" s="16">
        <f>B17/B2*100</f>
        <v>1.6548138758360396</v>
      </c>
      <c r="D17" s="15">
        <v>163069</v>
      </c>
      <c r="E17" s="16">
        <f>D17/D2*100</f>
        <v>1.0334677793989384</v>
      </c>
    </row>
    <row r="18" spans="1:5" x14ac:dyDescent="0.25">
      <c r="A18" s="4" t="s">
        <v>21</v>
      </c>
      <c r="B18" s="15">
        <v>7082</v>
      </c>
      <c r="C18" s="16">
        <f>B18/B2*100</f>
        <v>0.28940342927943774</v>
      </c>
      <c r="D18" s="15">
        <v>34934</v>
      </c>
      <c r="E18" s="16">
        <f>D18/D2*100</f>
        <v>0.22139807937451333</v>
      </c>
    </row>
    <row r="19" spans="1:5" x14ac:dyDescent="0.25">
      <c r="A19" s="4" t="s">
        <v>22</v>
      </c>
      <c r="B19" s="15">
        <v>793</v>
      </c>
      <c r="C19" s="16">
        <f>B19/B2*100</f>
        <v>3.240566498426916E-2</v>
      </c>
      <c r="D19" s="15">
        <v>4369</v>
      </c>
      <c r="E19" s="16">
        <f>D19/D2*100</f>
        <v>2.7689019545063514E-2</v>
      </c>
    </row>
    <row r="20" spans="1:5" x14ac:dyDescent="0.25">
      <c r="A20" s="4" t="s">
        <v>23</v>
      </c>
      <c r="B20" s="15">
        <v>27807</v>
      </c>
      <c r="C20" s="16">
        <f>B20/B2*100</f>
        <v>1.1363232360877331</v>
      </c>
      <c r="D20" s="15">
        <v>98935</v>
      </c>
      <c r="E20" s="16">
        <f>D20/D2*100</f>
        <v>0.6270114782995786</v>
      </c>
    </row>
    <row r="21" spans="1:5" x14ac:dyDescent="0.25">
      <c r="A21" s="4" t="s">
        <v>24</v>
      </c>
      <c r="B21" s="15">
        <v>1121</v>
      </c>
      <c r="C21" s="16">
        <f>B21/B2*100</f>
        <v>4.5809269164395615E-2</v>
      </c>
      <c r="D21" s="15">
        <v>4923</v>
      </c>
      <c r="E21" s="16">
        <f>D21/D2*100</f>
        <v>3.1200055669569165E-2</v>
      </c>
    </row>
    <row r="22" spans="1:5" x14ac:dyDescent="0.25">
      <c r="A22" s="4" t="s">
        <v>25</v>
      </c>
      <c r="B22" s="15">
        <v>122167</v>
      </c>
      <c r="C22" s="16">
        <f>B22/B2*100</f>
        <v>4.9923113166875286</v>
      </c>
      <c r="D22" s="15">
        <v>567690</v>
      </c>
      <c r="E22" s="16">
        <f>D22/D2*100</f>
        <v>3.5977980099650053</v>
      </c>
    </row>
    <row r="23" spans="1:5" x14ac:dyDescent="0.25">
      <c r="A23" s="4" t="s">
        <v>26</v>
      </c>
      <c r="B23" s="15">
        <v>6295</v>
      </c>
      <c r="C23" s="16">
        <f>B23/B2*100</f>
        <v>0.25724295217651238</v>
      </c>
      <c r="D23" s="15">
        <v>39123</v>
      </c>
      <c r="E23" s="16">
        <f>D23/D2*100</f>
        <v>0.24794632905962918</v>
      </c>
    </row>
    <row r="24" spans="1:5" x14ac:dyDescent="0.25">
      <c r="A24" s="4" t="s">
        <v>27</v>
      </c>
      <c r="B24" s="15">
        <v>18499</v>
      </c>
      <c r="C24" s="16">
        <f>B24/B2*100</f>
        <v>0.7559551028297542</v>
      </c>
      <c r="D24" s="15">
        <v>98333</v>
      </c>
      <c r="E24" s="16">
        <f>D24/D2*100</f>
        <v>0.62319623687908687</v>
      </c>
    </row>
    <row r="25" spans="1:5" x14ac:dyDescent="0.25">
      <c r="A25" s="4" t="s">
        <v>28</v>
      </c>
      <c r="B25" s="15">
        <v>2736</v>
      </c>
      <c r="C25" s="16">
        <f>B25/B2*100</f>
        <v>0.11180567389276219</v>
      </c>
      <c r="D25" s="15">
        <v>13413</v>
      </c>
      <c r="E25" s="16">
        <f>D25/D2*100</f>
        <v>8.5006367397101615E-2</v>
      </c>
    </row>
    <row r="26" spans="1:5" x14ac:dyDescent="0.25">
      <c r="A26" s="4" t="s">
        <v>29</v>
      </c>
      <c r="B26" s="15">
        <v>37038</v>
      </c>
      <c r="C26" s="16">
        <f>B26/B2*100</f>
        <v>1.5135447915351337</v>
      </c>
      <c r="D26" s="15">
        <v>182288</v>
      </c>
      <c r="E26" s="16">
        <f>D26/D2*100</f>
        <v>1.1552703123896859</v>
      </c>
    </row>
    <row r="27" spans="1:5" x14ac:dyDescent="0.25">
      <c r="A27" s="4" t="s">
        <v>30</v>
      </c>
      <c r="B27" s="15">
        <v>713</v>
      </c>
      <c r="C27" s="16">
        <f>B27/B2*100</f>
        <v>2.9136493233018798E-2</v>
      </c>
      <c r="D27" s="15">
        <v>3233</v>
      </c>
      <c r="E27" s="16">
        <f>D27/D2*100</f>
        <v>2.0489494206727018E-2</v>
      </c>
    </row>
    <row r="28" spans="1:5" x14ac:dyDescent="0.25">
      <c r="A28" s="4" t="s">
        <v>31</v>
      </c>
      <c r="B28" s="15">
        <v>33489</v>
      </c>
      <c r="C28" s="16">
        <f>B28/B2*100</f>
        <v>1.3685161597202895</v>
      </c>
      <c r="D28" s="15">
        <v>187945</v>
      </c>
      <c r="E28" s="16">
        <f>D28/D2*100</f>
        <v>1.1911221740437083</v>
      </c>
    </row>
    <row r="29" spans="1:5" x14ac:dyDescent="0.25">
      <c r="A29" s="4" t="s">
        <v>32</v>
      </c>
      <c r="B29" s="15">
        <v>18430</v>
      </c>
      <c r="C29" s="16">
        <f>B29/B2*100</f>
        <v>0.75313544219430084</v>
      </c>
      <c r="D29" s="15">
        <v>95088</v>
      </c>
      <c r="E29" s="16">
        <f>D29/D2*100</f>
        <v>0.60263069134836333</v>
      </c>
    </row>
    <row r="30" spans="1:5" x14ac:dyDescent="0.25">
      <c r="A30" s="4" t="s">
        <v>33</v>
      </c>
      <c r="B30" s="15">
        <v>152158</v>
      </c>
      <c r="C30" s="16">
        <f>B30/B2*100</f>
        <v>6.2178829415843957</v>
      </c>
      <c r="D30" s="15">
        <v>768254</v>
      </c>
      <c r="E30" s="16">
        <f>D30/D2*100</f>
        <v>4.868894488801379</v>
      </c>
    </row>
    <row r="31" spans="1:5" x14ac:dyDescent="0.25">
      <c r="A31" s="4" t="s">
        <v>34</v>
      </c>
      <c r="B31" s="15">
        <v>84741</v>
      </c>
      <c r="C31" s="16">
        <f>B31/B2*100</f>
        <v>3.4629110421588303</v>
      </c>
      <c r="D31" s="15">
        <v>459460</v>
      </c>
      <c r="E31" s="16">
        <f>D31/D2*100</f>
        <v>2.9118784436197949</v>
      </c>
    </row>
    <row r="32" spans="1:5" x14ac:dyDescent="0.25">
      <c r="A32" s="4" t="s">
        <v>35</v>
      </c>
      <c r="B32" s="15">
        <v>4015</v>
      </c>
      <c r="C32" s="16">
        <f>B32/B2*100</f>
        <v>0.16407155726587724</v>
      </c>
      <c r="D32" s="15">
        <v>12011</v>
      </c>
      <c r="E32" s="16">
        <f>D32/D2*100</f>
        <v>7.6121037710175754E-2</v>
      </c>
    </row>
    <row r="33" spans="1:5" x14ac:dyDescent="0.25">
      <c r="A33" s="4" t="s">
        <v>36</v>
      </c>
      <c r="B33" s="15">
        <v>21731</v>
      </c>
      <c r="C33" s="16">
        <f>B33/B2*100</f>
        <v>0.88802964158026854</v>
      </c>
      <c r="D33" s="15">
        <v>98050</v>
      </c>
      <c r="E33" s="16">
        <f>D33/D2*100</f>
        <v>0.62140269315483576</v>
      </c>
    </row>
    <row r="34" spans="1:5" x14ac:dyDescent="0.25">
      <c r="A34" s="4" t="s">
        <v>68</v>
      </c>
      <c r="B34" s="15">
        <v>246653</v>
      </c>
      <c r="C34" s="16">
        <f>B34/B2*100</f>
        <v>10.079387749514426</v>
      </c>
      <c r="D34" s="15">
        <v>3717113</v>
      </c>
      <c r="E34" s="16">
        <f>D34/D2*100</f>
        <v>23.557613757887314</v>
      </c>
    </row>
    <row r="35" spans="1:5" x14ac:dyDescent="0.25">
      <c r="A35" s="4" t="s">
        <v>37</v>
      </c>
      <c r="B35" s="15">
        <v>12478</v>
      </c>
      <c r="C35" s="16">
        <f>B35/B2*100</f>
        <v>0.50990906390127422</v>
      </c>
      <c r="D35" s="15">
        <v>68947</v>
      </c>
      <c r="E35" s="16">
        <f>D35/D2*100</f>
        <v>0.43695921963229434</v>
      </c>
    </row>
    <row r="36" spans="1:5" x14ac:dyDescent="0.25">
      <c r="A36" s="4" t="s">
        <v>38</v>
      </c>
      <c r="B36" s="15">
        <v>25321</v>
      </c>
      <c r="C36" s="16">
        <f>B36/B2*100</f>
        <v>1.0347337239176282</v>
      </c>
      <c r="D36" s="15">
        <v>115239</v>
      </c>
      <c r="E36" s="16">
        <f>D36/D2*100</f>
        <v>0.73033987716950666</v>
      </c>
    </row>
    <row r="37" spans="1:5" x14ac:dyDescent="0.25">
      <c r="A37" s="4" t="s">
        <v>39</v>
      </c>
      <c r="B37" s="15">
        <v>438519</v>
      </c>
      <c r="C37" s="16">
        <f>B37/B2*100</f>
        <v>17.919924089831937</v>
      </c>
      <c r="D37" s="15">
        <v>3397272</v>
      </c>
      <c r="E37" s="16">
        <f>D37/D2*100</f>
        <v>21.530586131356607</v>
      </c>
    </row>
    <row r="38" spans="1:5" x14ac:dyDescent="0.25">
      <c r="A38" s="4" t="s">
        <v>40</v>
      </c>
      <c r="B38" s="15">
        <v>17608</v>
      </c>
      <c r="C38" s="16">
        <f>B38/B2*100</f>
        <v>0.71954470245020341</v>
      </c>
      <c r="D38" s="15">
        <v>41917</v>
      </c>
      <c r="E38" s="16">
        <f>D38/D2*100</f>
        <v>0.26565361233015045</v>
      </c>
    </row>
    <row r="39" spans="1:5" x14ac:dyDescent="0.25">
      <c r="A39" s="4" t="s">
        <v>41</v>
      </c>
      <c r="B39" s="15">
        <v>23961</v>
      </c>
      <c r="C39" s="16">
        <f>B39/B2*100</f>
        <v>0.97915780414637221</v>
      </c>
      <c r="D39" s="15">
        <v>104425</v>
      </c>
      <c r="E39" s="16">
        <f>D39/D2*100</f>
        <v>0.66180495902798298</v>
      </c>
    </row>
    <row r="40" spans="1:5" x14ac:dyDescent="0.25">
      <c r="A40" s="4" t="s">
        <v>42</v>
      </c>
      <c r="B40" s="15">
        <v>27854</v>
      </c>
      <c r="C40" s="16">
        <f>B40/B2*100</f>
        <v>1.1382438744915928</v>
      </c>
      <c r="D40" s="15">
        <v>140149</v>
      </c>
      <c r="E40" s="16">
        <f>D40/D2*100</f>
        <v>0.88820975056560003</v>
      </c>
    </row>
    <row r="41" spans="1:5" x14ac:dyDescent="0.25">
      <c r="A41" s="4" t="s">
        <v>43</v>
      </c>
      <c r="B41" s="15">
        <v>94659</v>
      </c>
      <c r="C41" s="16">
        <f>B41/B2*100</f>
        <v>3.8682066100200934</v>
      </c>
      <c r="D41" s="15">
        <v>449993</v>
      </c>
      <c r="E41" s="16">
        <f>D41/D2*100</f>
        <v>2.8518802865968795</v>
      </c>
    </row>
    <row r="42" spans="1:5" x14ac:dyDescent="0.25">
      <c r="A42" s="4" t="s">
        <v>44</v>
      </c>
      <c r="B42" s="15">
        <v>63007</v>
      </c>
      <c r="C42" s="16">
        <f>B42/B2*100</f>
        <v>2.5747588066378899</v>
      </c>
      <c r="D42" s="15">
        <v>644114</v>
      </c>
      <c r="E42" s="16">
        <f>D42/D2*100</f>
        <v>4.0821435420574588</v>
      </c>
    </row>
    <row r="43" spans="1:5" x14ac:dyDescent="0.25">
      <c r="A43" s="4" t="s">
        <v>45</v>
      </c>
      <c r="B43" s="15">
        <v>89013</v>
      </c>
      <c r="C43" s="16">
        <f>B43/B2*100</f>
        <v>3.6374848136755991</v>
      </c>
      <c r="D43" s="15">
        <v>455226</v>
      </c>
      <c r="E43" s="16">
        <f>D43/D2*100</f>
        <v>2.8850450014696918</v>
      </c>
    </row>
    <row r="44" spans="1:5" x14ac:dyDescent="0.25">
      <c r="A44" s="4" t="s">
        <v>46</v>
      </c>
      <c r="B44" s="15">
        <v>8151</v>
      </c>
      <c r="C44" s="16">
        <f>B44/B2*100</f>
        <v>0.33308773680552062</v>
      </c>
      <c r="D44" s="15">
        <v>50893</v>
      </c>
      <c r="E44" s="16">
        <f>D44/D2*100</f>
        <v>0.32254000267954164</v>
      </c>
    </row>
    <row r="45" spans="1:5" x14ac:dyDescent="0.25">
      <c r="A45" s="5" t="s">
        <v>47</v>
      </c>
      <c r="B45" s="13">
        <v>261702</v>
      </c>
      <c r="C45" s="14">
        <v>10.7</v>
      </c>
      <c r="D45" s="13">
        <v>1012017</v>
      </c>
      <c r="E45" s="14">
        <f>D45/D2*100</f>
        <v>6.4137693964148648</v>
      </c>
    </row>
    <row r="46" spans="1:5" x14ac:dyDescent="0.25">
      <c r="A46" s="9" t="s">
        <v>48</v>
      </c>
      <c r="B46" s="15">
        <v>2279</v>
      </c>
      <c r="C46" s="16">
        <f>B46/B2*100</f>
        <v>9.3130530263744515E-2</v>
      </c>
      <c r="D46" s="15">
        <v>17115</v>
      </c>
      <c r="E46" s="16">
        <f>D46/D2*100</f>
        <v>0.10846820085002565</v>
      </c>
    </row>
    <row r="47" spans="1:5" x14ac:dyDescent="0.25">
      <c r="A47" s="4" t="s">
        <v>49</v>
      </c>
      <c r="B47" s="15">
        <v>7924</v>
      </c>
      <c r="C47" s="16">
        <f>B47/B2*100</f>
        <v>0.32381146196134775</v>
      </c>
      <c r="D47" s="15">
        <v>28992</v>
      </c>
      <c r="E47" s="16">
        <f>D47/D2*100</f>
        <v>0.18373999877557368</v>
      </c>
    </row>
    <row r="48" spans="1:5" x14ac:dyDescent="0.25">
      <c r="A48" s="4" t="s">
        <v>50</v>
      </c>
      <c r="B48" s="15">
        <v>10402</v>
      </c>
      <c r="C48" s="16">
        <f>B48/B2*100</f>
        <v>0.42507405695632755</v>
      </c>
      <c r="D48" s="15">
        <v>64158</v>
      </c>
      <c r="E48" s="16">
        <f>D48/D2*100</f>
        <v>0.40660840374735296</v>
      </c>
    </row>
    <row r="49" spans="1:5" x14ac:dyDescent="0.25">
      <c r="A49" s="4" t="s">
        <v>51</v>
      </c>
      <c r="B49" s="15">
        <v>48898</v>
      </c>
      <c r="C49" s="16">
        <f>B49/B2*100</f>
        <v>1.9981995036579987</v>
      </c>
      <c r="D49" s="15">
        <v>207000</v>
      </c>
      <c r="E49" s="16">
        <f>D49/D2*100</f>
        <v>1.3118853389398368</v>
      </c>
    </row>
    <row r="50" spans="1:5" x14ac:dyDescent="0.25">
      <c r="A50" s="4" t="s">
        <v>52</v>
      </c>
      <c r="B50" s="15">
        <v>1586</v>
      </c>
      <c r="C50" s="16">
        <f>B50/B2*100</f>
        <v>6.481132996853832E-2</v>
      </c>
      <c r="D50" s="15">
        <v>7330</v>
      </c>
      <c r="E50" s="16">
        <f>D50/D2*100</f>
        <v>4.6454683741202922E-2</v>
      </c>
    </row>
    <row r="51" spans="1:5" x14ac:dyDescent="0.25">
      <c r="A51" s="4" t="s">
        <v>53</v>
      </c>
      <c r="B51" s="15">
        <v>1043</v>
      </c>
      <c r="C51" s="16">
        <f>B51/B2*100</f>
        <v>4.2621826706926519E-2</v>
      </c>
      <c r="D51" s="15">
        <v>6618</v>
      </c>
      <c r="E51" s="16">
        <f>D51/D2*100</f>
        <v>4.1942305184076531E-2</v>
      </c>
    </row>
    <row r="52" spans="1:5" x14ac:dyDescent="0.25">
      <c r="A52" s="4" t="s">
        <v>54</v>
      </c>
      <c r="B52" s="15">
        <v>3582</v>
      </c>
      <c r="C52" s="16">
        <f>B52/B2*100</f>
        <v>0.1463771651622347</v>
      </c>
      <c r="D52" s="15">
        <v>12207</v>
      </c>
      <c r="E52" s="16">
        <f>D52/D2*100</f>
        <v>7.7363209335452127E-2</v>
      </c>
    </row>
    <row r="53" spans="1:5" x14ac:dyDescent="0.25">
      <c r="A53" s="4" t="s">
        <v>55</v>
      </c>
      <c r="B53" s="15">
        <v>617</v>
      </c>
      <c r="C53" s="16">
        <f>B53/B2*100</f>
        <v>2.5213487131518372E-2</v>
      </c>
      <c r="D53" s="15">
        <v>2415</v>
      </c>
      <c r="E53" s="16">
        <f>D53/D2*100</f>
        <v>1.5305328954298099E-2</v>
      </c>
    </row>
    <row r="54" spans="1:5" x14ac:dyDescent="0.25">
      <c r="A54" s="4" t="s">
        <v>56</v>
      </c>
      <c r="B54" s="15">
        <v>3946</v>
      </c>
      <c r="C54" s="16">
        <f>B54/B2*100</f>
        <v>0.1612518966304238</v>
      </c>
      <c r="D54" s="15">
        <v>19420</v>
      </c>
      <c r="E54" s="16">
        <f>D54/D2*100</f>
        <v>0.12307639266768905</v>
      </c>
    </row>
    <row r="55" spans="1:5" x14ac:dyDescent="0.25">
      <c r="A55" s="4" t="s">
        <v>57</v>
      </c>
      <c r="B55" s="15">
        <v>32277</v>
      </c>
      <c r="C55" s="16">
        <f>B55/B2*100</f>
        <v>1.3189882076888468</v>
      </c>
      <c r="D55" s="15">
        <v>55911</v>
      </c>
      <c r="E55" s="16">
        <f>D55/D2*100</f>
        <v>0.35434213133074988</v>
      </c>
    </row>
    <row r="56" spans="1:5" x14ac:dyDescent="0.25">
      <c r="A56" s="4" t="s">
        <v>58</v>
      </c>
      <c r="B56" s="15">
        <v>2063</v>
      </c>
      <c r="C56" s="16">
        <f>B56/B2*100</f>
        <v>8.4303766535368557E-2</v>
      </c>
      <c r="D56" s="15">
        <v>5183</v>
      </c>
      <c r="E56" s="16">
        <f>D56/D2*100</f>
        <v>3.2847834356160267E-2</v>
      </c>
    </row>
    <row r="57" spans="1:5" x14ac:dyDescent="0.25">
      <c r="A57" s="4" t="s">
        <v>59</v>
      </c>
      <c r="B57" s="15">
        <v>4442</v>
      </c>
      <c r="C57" s="16">
        <f>B57/B2*100</f>
        <v>0.18152076148817603</v>
      </c>
      <c r="D57" s="15">
        <v>7266</v>
      </c>
      <c r="E57" s="16">
        <f>D57/D2*100</f>
        <v>4.6049076679888189E-2</v>
      </c>
    </row>
    <row r="58" spans="1:5" x14ac:dyDescent="0.25">
      <c r="A58" s="4" t="s">
        <v>60</v>
      </c>
      <c r="B58" s="15">
        <v>65501</v>
      </c>
      <c r="C58" s="16">
        <f>B58/B2*100</f>
        <v>2.6766752359831196</v>
      </c>
      <c r="D58" s="15">
        <v>245713</v>
      </c>
      <c r="E58" s="16">
        <f>D58/D2*100</f>
        <v>1.5572332477629185</v>
      </c>
    </row>
    <row r="59" spans="1:5" x14ac:dyDescent="0.25">
      <c r="A59" s="4" t="s">
        <v>61</v>
      </c>
      <c r="B59" s="15">
        <v>5390</v>
      </c>
      <c r="C59" s="16">
        <f>B59/B2*100</f>
        <v>0.22026044674049272</v>
      </c>
      <c r="D59" s="15">
        <v>14988</v>
      </c>
      <c r="E59" s="16">
        <f>D59/D2*100</f>
        <v>9.4988103671643842E-2</v>
      </c>
    </row>
    <row r="60" spans="1:5" x14ac:dyDescent="0.25">
      <c r="A60" s="4" t="s">
        <v>62</v>
      </c>
      <c r="B60" s="15">
        <v>5277</v>
      </c>
      <c r="C60" s="16">
        <f>B60/B2*100</f>
        <v>0.21564274164185163</v>
      </c>
      <c r="D60" s="15">
        <v>34095</v>
      </c>
      <c r="E60" s="16">
        <f>D60/D2*100</f>
        <v>0.21608082430509054</v>
      </c>
    </row>
    <row r="61" spans="1:5" s="1" customFormat="1" x14ac:dyDescent="0.25">
      <c r="A61" s="4" t="s">
        <v>67</v>
      </c>
      <c r="B61" s="15">
        <v>5664</v>
      </c>
      <c r="C61" s="16">
        <f>B61/B2*100</f>
        <v>0.23145735998852521</v>
      </c>
      <c r="D61" s="15">
        <v>19376</v>
      </c>
      <c r="E61" s="16">
        <f>D61/D2*100</f>
        <v>0.12279753781303518</v>
      </c>
    </row>
    <row r="62" spans="1:5" x14ac:dyDescent="0.25">
      <c r="A62" s="4" t="s">
        <v>63</v>
      </c>
      <c r="B62" s="15">
        <v>41671</v>
      </c>
      <c r="C62" s="16">
        <f>B62/B2*100</f>
        <v>1.7028707005794199</v>
      </c>
      <c r="D62" s="15">
        <v>188964</v>
      </c>
      <c r="E62" s="16">
        <f>D62/D2*100</f>
        <v>1.197580198973079</v>
      </c>
    </row>
    <row r="63" spans="1:5" x14ac:dyDescent="0.25">
      <c r="A63" s="4" t="s">
        <v>64</v>
      </c>
      <c r="B63" s="15">
        <v>12878</v>
      </c>
      <c r="C63" s="16">
        <f>B63/B2*100</f>
        <v>0.52625492265752605</v>
      </c>
      <c r="D63" s="15">
        <v>55476</v>
      </c>
      <c r="E63" s="16">
        <f>D63/D2*100</f>
        <v>0.35158527083587632</v>
      </c>
    </row>
    <row r="64" spans="1:5" x14ac:dyDescent="0.25">
      <c r="A64" s="4" t="s">
        <v>65</v>
      </c>
      <c r="B64" s="15">
        <v>2264</v>
      </c>
      <c r="C64" s="16">
        <f>B64/B2*100</f>
        <v>9.2517560560385084E-2</v>
      </c>
      <c r="D64" s="15">
        <v>10008</v>
      </c>
      <c r="E64" s="16">
        <f>D64/D2*100</f>
        <v>6.3426804213091242E-2</v>
      </c>
    </row>
    <row r="65" spans="1:5" x14ac:dyDescent="0.25">
      <c r="A65" s="4" t="s">
        <v>66</v>
      </c>
      <c r="B65" s="15">
        <v>3998</v>
      </c>
      <c r="C65" s="16">
        <f>B65/B2*100</f>
        <v>0.16337685826873655</v>
      </c>
      <c r="D65" s="15">
        <v>9782</v>
      </c>
      <c r="E65" s="16">
        <f>D65/D2*100</f>
        <v>6.1994504277823603E-2</v>
      </c>
    </row>
    <row r="66" spans="1:5" x14ac:dyDescent="0.25">
      <c r="A66" s="1"/>
      <c r="B66" s="10"/>
      <c r="C66" s="11"/>
      <c r="D66" s="10"/>
      <c r="E66" s="11"/>
    </row>
    <row r="67" spans="1:5" x14ac:dyDescent="0.25">
      <c r="A67" s="12"/>
      <c r="B67" s="1"/>
      <c r="C67" s="1"/>
      <c r="D67" s="1"/>
      <c r="E6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Zivkovic</dc:creator>
  <cp:lastModifiedBy>Boro Durkovic</cp:lastModifiedBy>
  <dcterms:created xsi:type="dcterms:W3CDTF">2021-02-22T09:57:04Z</dcterms:created>
  <dcterms:modified xsi:type="dcterms:W3CDTF">2024-12-16T13:03:59Z</dcterms:modified>
</cp:coreProperties>
</file>