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8F7F4170-EF3F-412F-AD9A-1273C031402C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Sumarno (2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5" l="1"/>
  <c r="G44" i="5"/>
  <c r="F23" i="5" l="1"/>
</calcChain>
</file>

<file path=xl/sharedStrings.xml><?xml version="1.0" encoding="utf-8"?>
<sst xmlns="http://schemas.openxmlformats.org/spreadsheetml/2006/main" count="262" uniqueCount="143">
  <si>
    <t>1. Podaci o podnijetim zahtjevima</t>
  </si>
  <si>
    <t>Naziv projekta</t>
  </si>
  <si>
    <t>Broj zahtjeva</t>
  </si>
  <si>
    <t>Datum podnošenja zahtjeva</t>
  </si>
  <si>
    <t>Traženi iznos sredstava</t>
  </si>
  <si>
    <t>Datum donošenja rješenja o isplati</t>
  </si>
  <si>
    <t>Datum isplate sredstava</t>
  </si>
  <si>
    <t>Uplaćeni iznos sredstava</t>
  </si>
  <si>
    <t>3. Podaci o vraćenim sredstvima</t>
  </si>
  <si>
    <t>Datum uplate sredstava Fondu</t>
  </si>
  <si>
    <t>Iznos uplaćenih sredstava</t>
  </si>
  <si>
    <t>2. Podaci o povučenim sredestvima</t>
  </si>
  <si>
    <t>Herceg Novi</t>
  </si>
  <si>
    <t>Sportski objekti zelena energija - SINERGY</t>
  </si>
  <si>
    <t>02-5-018-1436/24</t>
  </si>
  <si>
    <t>03.02.2025</t>
  </si>
  <si>
    <t>17.02.2025</t>
  </si>
  <si>
    <t>do 26.02.2025</t>
  </si>
  <si>
    <t>Bijelo Polje</t>
  </si>
  <si>
    <t>Zaštita Polimlja od otpada</t>
  </si>
  <si>
    <t>01-018/25-257</t>
  </si>
  <si>
    <t>18.02.2025</t>
  </si>
  <si>
    <t>24.02.2025</t>
  </si>
  <si>
    <t>do 05.03.2025</t>
  </si>
  <si>
    <t>Podgorica</t>
  </si>
  <si>
    <t>Unaprjeđenje kapaciteta sistema upravljanja otpadom za primjenu principa CIRKularne ekonomije - RECIRCLE</t>
  </si>
  <si>
    <t>01-018/25-1499</t>
  </si>
  <si>
    <t>11.03.2025</t>
  </si>
  <si>
    <t>18.03.2025</t>
  </si>
  <si>
    <t>UrBan heAt islands Resilience, prepAreDness and mitigation strategY - Be Ready</t>
  </si>
  <si>
    <t>01-018/25-1891</t>
  </si>
  <si>
    <t>25.03.2025</t>
  </si>
  <si>
    <t>04.04.2025</t>
  </si>
  <si>
    <t>do 15.04.2025</t>
  </si>
  <si>
    <t>do 27.03.2025</t>
  </si>
  <si>
    <t>Bar</t>
  </si>
  <si>
    <t>Razvijanje pametnih šuma</t>
  </si>
  <si>
    <t>01-018/25-1088/1</t>
  </si>
  <si>
    <t>09.04.2025</t>
  </si>
  <si>
    <t>15.04.2025</t>
  </si>
  <si>
    <t>do 24.04.2025</t>
  </si>
  <si>
    <t>Naziv podnosioca zahtjeva - Opština</t>
  </si>
  <si>
    <t>Ulcinj</t>
  </si>
  <si>
    <t>Avantura u zelenim vodama - G.W.A.</t>
  </si>
  <si>
    <t>01-082/23-2051/1</t>
  </si>
  <si>
    <t>28.11.2023</t>
  </si>
  <si>
    <t>do 22.12.2023</t>
  </si>
  <si>
    <t>15.01.2025</t>
  </si>
  <si>
    <t>01-082/23-2016/1</t>
  </si>
  <si>
    <t>01-082/23-2017/1</t>
  </si>
  <si>
    <t>Prekogranično upravljanje rizicima u transportu opasnog materijala - CRISIS</t>
  </si>
  <si>
    <t>01-908/23-2268/1</t>
  </si>
  <si>
    <t>18.12.2023</t>
  </si>
  <si>
    <t>13.03.2025</t>
  </si>
  <si>
    <t>do 29.12.2023</t>
  </si>
  <si>
    <t>Nova stvarnost kulturne baštine</t>
  </si>
  <si>
    <t>01-018/24-4660/1</t>
  </si>
  <si>
    <t>24.12.2024</t>
  </si>
  <si>
    <t>do 27.12.2024</t>
  </si>
  <si>
    <t>01-018/24-3079/1</t>
  </si>
  <si>
    <t>12.09.2024</t>
  </si>
  <si>
    <t>do 24.09.2024</t>
  </si>
  <si>
    <t>Održiva ekonomska revitalizacija kroz mogućnosti vođene kulturom - CLOSER</t>
  </si>
  <si>
    <t>01-018/24-835/1</t>
  </si>
  <si>
    <t>21.03.2024</t>
  </si>
  <si>
    <t>Ukupno</t>
  </si>
  <si>
    <t>FOND ZA PODRŠKU OPŠTINAMA ZA PREDFINANSIRANJE DONATORSKIH PROJEKATA - IZVJEŠTAJ NA DAN 26.12.2025</t>
  </si>
  <si>
    <t>Tuzi</t>
  </si>
  <si>
    <t>GREENSMES - Unapređivanje modernizacije malih i srednjih preduzeća ..</t>
  </si>
  <si>
    <t>PREMMA - Unapređena prevencija, upravljanje rizicima, ublažavanje i prilagođavanje klimatskim promjenama u opštini Bijelo Polje</t>
  </si>
  <si>
    <t>WATERLINK</t>
  </si>
  <si>
    <t>TO 0 WASTE</t>
  </si>
  <si>
    <t>CITYMOVE - Zajednice inoviraju saobraćaj stvarajući multimodalno optimizovano okruženje</t>
  </si>
  <si>
    <t>01-1-018-1410/25</t>
  </si>
  <si>
    <t>07/278/25</t>
  </si>
  <si>
    <t>01-1-01-1491/25</t>
  </si>
  <si>
    <t>01-908/25-6133/2</t>
  </si>
  <si>
    <t>01-018/252820/1</t>
  </si>
  <si>
    <t>18.07.2025</t>
  </si>
  <si>
    <t>23.07.2025</t>
  </si>
  <si>
    <t>18.08.2025</t>
  </si>
  <si>
    <t>19.08.2025</t>
  </si>
  <si>
    <t>01.09.2025</t>
  </si>
  <si>
    <t>29.07.2025</t>
  </si>
  <si>
    <t>01.08.2025</t>
  </si>
  <si>
    <t>26.08.2025</t>
  </si>
  <si>
    <t>05.09.2025</t>
  </si>
  <si>
    <t>do 08.07.2025</t>
  </si>
  <si>
    <t>do 12.08.2025</t>
  </si>
  <si>
    <t>do 10.09.2025</t>
  </si>
  <si>
    <t>do 04.09.2025</t>
  </si>
  <si>
    <t>do 16.09.2025</t>
  </si>
  <si>
    <t>11.12.2025</t>
  </si>
  <si>
    <t>01-018/24-543</t>
  </si>
  <si>
    <t>30.04.2024</t>
  </si>
  <si>
    <t>do 28.05.2024</t>
  </si>
  <si>
    <t>04.11.2025</t>
  </si>
  <si>
    <t>402/24</t>
  </si>
  <si>
    <t>09.05.2024</t>
  </si>
  <si>
    <t>do 07.06.2024</t>
  </si>
  <si>
    <t>24.11.2025</t>
  </si>
  <si>
    <t>05.12.2025</t>
  </si>
  <si>
    <t>18.12.2025</t>
  </si>
  <si>
    <t>01-018/24-510/3</t>
  </si>
  <si>
    <t>do 27.05.2024</t>
  </si>
  <si>
    <t>Do zapošljenja kroz lokalno partnerstvo u Bijelom Polju</t>
  </si>
  <si>
    <t>In4Green action planning network</t>
  </si>
  <si>
    <t>Sportski objekti yelena energija - SINERGY</t>
  </si>
  <si>
    <t>25.12.2025</t>
  </si>
  <si>
    <t>Breaking Isolation URBACT IV</t>
  </si>
  <si>
    <t>403/24</t>
  </si>
  <si>
    <t>24.06.2024</t>
  </si>
  <si>
    <t>do 04.07.2024</t>
  </si>
  <si>
    <t>01-1-018-1491/25</t>
  </si>
  <si>
    <t>06.10.2025</t>
  </si>
  <si>
    <t>28.10.2025</t>
  </si>
  <si>
    <t>do 07.11.2025</t>
  </si>
  <si>
    <t>01-018/25-7035</t>
  </si>
  <si>
    <t>24.10.2025</t>
  </si>
  <si>
    <t>29.10.2025</t>
  </si>
  <si>
    <t>01-018/25-7034</t>
  </si>
  <si>
    <t>INTEGRA</t>
  </si>
  <si>
    <t>30.10.2025</t>
  </si>
  <si>
    <t>do 08.11.2025</t>
  </si>
  <si>
    <t>01-018/25-1547</t>
  </si>
  <si>
    <t>05.11.2025</t>
  </si>
  <si>
    <t>18.11.2025</t>
  </si>
  <si>
    <t>do 27.11.2025</t>
  </si>
  <si>
    <t>Nikšić</t>
  </si>
  <si>
    <t>RENFORCE</t>
  </si>
  <si>
    <t>06-320-Sl</t>
  </si>
  <si>
    <t>17.11.2025</t>
  </si>
  <si>
    <t>12.12.2025</t>
  </si>
  <si>
    <t>01-018/25-4272/1</t>
  </si>
  <si>
    <t>09.12.2025</t>
  </si>
  <si>
    <t>16.12.2025</t>
  </si>
  <si>
    <t>do 23.12.2025</t>
  </si>
  <si>
    <t>do 25.12.2025</t>
  </si>
  <si>
    <t>Megdan za Ilindan</t>
  </si>
  <si>
    <t>02-031-3916/1</t>
  </si>
  <si>
    <t>17.12.2025</t>
  </si>
  <si>
    <t>do 26.12.2025</t>
  </si>
  <si>
    <t>do 03.04.2024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</si>
</sst>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E5569"/>
      <name val="Arial"/>
      <family val="2"/>
    </font>
    <font>
      <b/>
      <sz val="11"/>
      <color rgb="FF3E556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>
      <alignment vertical="top"/>
    </xf>
  </cellStyleXfs>
  <cellXfs count="4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 applyAlignment="1"/>
    <xf numFmtId="4" fontId="0" fillId="0" borderId="2" xfId="0" applyNumberFormat="1" applyBorder="1" applyAlignment="1"/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0" fillId="4" borderId="0" xfId="0" applyFill="1"/>
    <xf numFmtId="4" fontId="0" fillId="3" borderId="2" xfId="0" applyNumberFormat="1" applyFill="1" applyBorder="1" applyAlignment="1">
      <alignment horizontal="left"/>
    </xf>
    <xf numFmtId="4" fontId="0" fillId="0" borderId="0" xfId="0" applyNumberForma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4" borderId="0" xfId="0" applyFill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/>
    <xf numFmtId="4" fontId="0" fillId="0" borderId="0" xfId="0" applyNumberFormat="1" applyAlignment="1">
      <alignment horizontal="right"/>
    </xf>
    <xf numFmtId="0" fontId="0" fillId="5" borderId="0" xfId="0" applyFill="1"/>
    <xf numFmtId="0" fontId="7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14" fontId="7" fillId="5" borderId="7" xfId="0" applyNumberFormat="1" applyFont="1" applyFill="1" applyBorder="1" applyAlignment="1">
      <alignment vertical="top" wrapText="1"/>
    </xf>
    <xf numFmtId="4" fontId="7" fillId="5" borderId="7" xfId="0" applyNumberFormat="1" applyFont="1" applyFill="1" applyBorder="1" applyAlignment="1">
      <alignment vertical="top" wrapText="1"/>
    </xf>
    <xf numFmtId="0" fontId="8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0" fillId="0" borderId="3" xfId="0" applyBorder="1" applyAlignment="1"/>
    <xf numFmtId="0" fontId="0" fillId="0" borderId="5" xfId="0" applyBorder="1" applyAlignment="1"/>
  </cellXfs>
  <cellStyles count="2">
    <cellStyle name="Normal" xfId="0" builtinId="0"/>
    <cellStyle name="Normal 2" xfId="1" xr:uid="{7B9D8EE3-644A-4EF6-B965-9FBCD731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FA6E-4211-464F-B11D-DAD86E299EC1}">
  <dimension ref="A1:AB79"/>
  <sheetViews>
    <sheetView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5" x14ac:dyDescent="0.25"/>
  <cols>
    <col min="1" max="1" width="4.85546875" customWidth="1"/>
    <col min="2" max="2" width="223.7109375" customWidth="1"/>
    <col min="3" max="3" width="119.85546875" style="1" bestFit="1" customWidth="1"/>
    <col min="4" max="4" width="16.85546875" style="1" customWidth="1"/>
    <col min="5" max="5" width="34.7109375" style="1" customWidth="1"/>
    <col min="6" max="6" width="25" style="1" customWidth="1"/>
    <col min="7" max="7" width="31.28515625" style="1" customWidth="1"/>
    <col min="8" max="8" width="26.28515625" style="1" customWidth="1"/>
    <col min="9" max="9" width="119.85546875" style="1" bestFit="1" customWidth="1"/>
    <col min="10" max="10" width="20" style="1" bestFit="1" customWidth="1"/>
    <col min="11" max="11" width="16.28515625" style="1" bestFit="1" customWidth="1"/>
    <col min="12" max="12" width="83.5703125" style="1" bestFit="1" customWidth="1"/>
    <col min="13" max="13" width="13.7109375" style="1" customWidth="1"/>
    <col min="14" max="14" width="17" style="1" customWidth="1"/>
    <col min="15" max="15" width="15.85546875" style="1" customWidth="1"/>
    <col min="16" max="16" width="16.140625" style="1" customWidth="1"/>
    <col min="17" max="17" width="16.28515625" style="1" customWidth="1"/>
    <col min="18" max="18" width="15.42578125" style="1" customWidth="1"/>
    <col min="19" max="19" width="16" style="1" customWidth="1"/>
    <col min="20" max="20" width="14.85546875" style="1" customWidth="1"/>
    <col min="21" max="21" width="17" style="1" customWidth="1"/>
    <col min="22" max="22" width="13.7109375" style="1" customWidth="1"/>
    <col min="23" max="23" width="13.7109375" style="2" customWidth="1"/>
    <col min="24" max="25" width="13.7109375" style="1" customWidth="1"/>
    <col min="26" max="26" width="14.140625" style="1" customWidth="1"/>
    <col min="27" max="27" width="15.85546875" style="1" customWidth="1"/>
    <col min="28" max="28" width="15.42578125" bestFit="1" customWidth="1"/>
    <col min="29" max="29" width="23.140625" customWidth="1"/>
    <col min="30" max="30" width="18" bestFit="1" customWidth="1"/>
    <col min="42" max="42" width="16.85546875" customWidth="1"/>
  </cols>
  <sheetData>
    <row r="1" spans="2:28" ht="19.899999999999999" customHeight="1" x14ac:dyDescent="0.25">
      <c r="B1" s="11" t="s">
        <v>66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3"/>
    </row>
    <row r="4" spans="2:28" ht="16.5" thickBot="1" x14ac:dyDescent="0.3">
      <c r="B4" s="22" t="s">
        <v>0</v>
      </c>
      <c r="C4" s="22"/>
      <c r="D4" s="22"/>
      <c r="E4" s="22"/>
      <c r="F4" s="22"/>
      <c r="AB4" s="10"/>
    </row>
    <row r="5" spans="2:28" ht="16.5" thickBot="1" x14ac:dyDescent="0.3">
      <c r="B5" s="16" t="s">
        <v>41</v>
      </c>
      <c r="C5" s="16" t="s">
        <v>1</v>
      </c>
      <c r="D5" s="16" t="s">
        <v>2</v>
      </c>
      <c r="E5" s="36" t="s">
        <v>3</v>
      </c>
      <c r="F5" s="21" t="s">
        <v>4</v>
      </c>
      <c r="G5" s="35"/>
      <c r="H5" s="29"/>
      <c r="I5" s="18"/>
      <c r="J5" s="18"/>
      <c r="K5" s="18"/>
      <c r="L5" s="18"/>
      <c r="M5" s="18"/>
      <c r="N5" s="18"/>
      <c r="O5" s="18"/>
      <c r="P5" s="19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2:28" ht="15.75" thickBot="1" x14ac:dyDescent="0.3">
      <c r="B6" s="3" t="s">
        <v>12</v>
      </c>
      <c r="C6" s="4" t="s">
        <v>13</v>
      </c>
      <c r="D6" s="3" t="s">
        <v>14</v>
      </c>
      <c r="E6" s="5" t="s">
        <v>15</v>
      </c>
      <c r="F6" s="9">
        <v>157026.26</v>
      </c>
      <c r="G6" s="34"/>
      <c r="H6" s="30"/>
    </row>
    <row r="7" spans="2:28" ht="15.75" thickBot="1" x14ac:dyDescent="0.3">
      <c r="B7" s="6" t="s">
        <v>18</v>
      </c>
      <c r="C7" s="7" t="s">
        <v>19</v>
      </c>
      <c r="D7" s="6" t="s">
        <v>20</v>
      </c>
      <c r="E7" s="6" t="s">
        <v>21</v>
      </c>
      <c r="F7" s="9">
        <v>60780</v>
      </c>
      <c r="G7" s="34"/>
      <c r="H7" s="30"/>
    </row>
    <row r="8" spans="2:28" ht="15.75" thickBot="1" x14ac:dyDescent="0.3">
      <c r="B8" s="6" t="s">
        <v>24</v>
      </c>
      <c r="C8" s="7" t="s">
        <v>25</v>
      </c>
      <c r="D8" s="6" t="s">
        <v>26</v>
      </c>
      <c r="E8" s="5" t="s">
        <v>27</v>
      </c>
      <c r="F8" s="9">
        <v>199649</v>
      </c>
      <c r="G8" s="34"/>
      <c r="H8" s="32"/>
    </row>
    <row r="9" spans="2:28" ht="15.75" thickBot="1" x14ac:dyDescent="0.3">
      <c r="B9" s="6" t="s">
        <v>24</v>
      </c>
      <c r="C9" s="7" t="s">
        <v>29</v>
      </c>
      <c r="D9" s="6" t="s">
        <v>30</v>
      </c>
      <c r="E9" s="5" t="s">
        <v>31</v>
      </c>
      <c r="F9" s="9">
        <v>6702.6</v>
      </c>
      <c r="G9" s="35"/>
      <c r="H9" s="29"/>
    </row>
    <row r="10" spans="2:28" ht="15.75" thickBot="1" x14ac:dyDescent="0.3">
      <c r="B10" s="6" t="s">
        <v>35</v>
      </c>
      <c r="C10" s="7" t="s">
        <v>36</v>
      </c>
      <c r="D10" s="6" t="s">
        <v>37</v>
      </c>
      <c r="E10" s="5" t="s">
        <v>38</v>
      </c>
      <c r="F10" s="9">
        <v>21370</v>
      </c>
      <c r="G10" s="34"/>
      <c r="H10" s="30"/>
    </row>
    <row r="11" spans="2:28" ht="15.75" thickBot="1" x14ac:dyDescent="0.3">
      <c r="B11" s="6" t="s">
        <v>12</v>
      </c>
      <c r="C11" s="7" t="s">
        <v>68</v>
      </c>
      <c r="D11" s="6" t="s">
        <v>73</v>
      </c>
      <c r="E11" s="5" t="s">
        <v>78</v>
      </c>
      <c r="F11" s="9">
        <v>21979.65</v>
      </c>
      <c r="G11" s="34"/>
      <c r="H11" s="30"/>
    </row>
    <row r="12" spans="2:28" ht="15.75" thickBot="1" x14ac:dyDescent="0.3">
      <c r="B12" s="6" t="s">
        <v>18</v>
      </c>
      <c r="C12" s="7" t="s">
        <v>69</v>
      </c>
      <c r="D12" s="6" t="s">
        <v>74</v>
      </c>
      <c r="E12" s="5" t="s">
        <v>79</v>
      </c>
      <c r="F12" s="9">
        <v>38413.440000000002</v>
      </c>
      <c r="G12" s="34"/>
      <c r="H12" s="32"/>
    </row>
    <row r="13" spans="2:28" ht="15.75" thickBot="1" x14ac:dyDescent="0.3">
      <c r="B13" s="6" t="s">
        <v>12</v>
      </c>
      <c r="C13" s="7" t="s">
        <v>70</v>
      </c>
      <c r="D13" s="6" t="s">
        <v>75</v>
      </c>
      <c r="E13" s="5" t="s">
        <v>80</v>
      </c>
      <c r="F13" s="9">
        <v>48448.4</v>
      </c>
      <c r="G13" s="34"/>
      <c r="H13" s="30"/>
    </row>
    <row r="14" spans="2:28" ht="15.75" thickBot="1" x14ac:dyDescent="0.3">
      <c r="B14" s="6" t="s">
        <v>67</v>
      </c>
      <c r="C14" s="7" t="s">
        <v>71</v>
      </c>
      <c r="D14" s="6" t="s">
        <v>76</v>
      </c>
      <c r="E14" s="5" t="s">
        <v>81</v>
      </c>
      <c r="F14" s="9">
        <v>96195</v>
      </c>
      <c r="I14" s="30"/>
      <c r="J14" s="29"/>
    </row>
    <row r="15" spans="2:28" ht="15.75" thickBot="1" x14ac:dyDescent="0.3">
      <c r="B15" s="6" t="s">
        <v>35</v>
      </c>
      <c r="C15" s="7" t="s">
        <v>72</v>
      </c>
      <c r="D15" s="6" t="s">
        <v>77</v>
      </c>
      <c r="E15" s="5" t="s">
        <v>82</v>
      </c>
      <c r="F15" s="9">
        <v>67693.62</v>
      </c>
      <c r="I15" s="31"/>
      <c r="J15" s="30"/>
    </row>
    <row r="16" spans="2:28" ht="15.75" thickBot="1" x14ac:dyDescent="0.3">
      <c r="B16" s="6" t="s">
        <v>12</v>
      </c>
      <c r="C16" s="7" t="s">
        <v>70</v>
      </c>
      <c r="D16" s="6" t="s">
        <v>113</v>
      </c>
      <c r="E16" s="5" t="s">
        <v>114</v>
      </c>
      <c r="F16" s="9">
        <v>232296</v>
      </c>
      <c r="I16" s="31"/>
      <c r="J16" s="32"/>
    </row>
    <row r="17" spans="1:28" ht="15.75" thickBot="1" x14ac:dyDescent="0.3">
      <c r="B17" s="6" t="s">
        <v>24</v>
      </c>
      <c r="C17" s="7" t="s">
        <v>29</v>
      </c>
      <c r="D17" s="6" t="s">
        <v>117</v>
      </c>
      <c r="E17" s="5" t="s">
        <v>118</v>
      </c>
      <c r="F17" s="9">
        <v>16151.73</v>
      </c>
      <c r="I17" s="31"/>
      <c r="J17" s="30"/>
    </row>
    <row r="18" spans="1:28" x14ac:dyDescent="0.25">
      <c r="B18" s="6" t="s">
        <v>24</v>
      </c>
      <c r="C18" s="7" t="s">
        <v>121</v>
      </c>
      <c r="D18" s="6" t="s">
        <v>120</v>
      </c>
      <c r="E18" s="5" t="s">
        <v>118</v>
      </c>
      <c r="F18" s="9">
        <v>1680.94</v>
      </c>
    </row>
    <row r="19" spans="1:28" x14ac:dyDescent="0.25">
      <c r="B19" s="6" t="s">
        <v>18</v>
      </c>
      <c r="C19" s="3" t="s">
        <v>109</v>
      </c>
      <c r="D19" s="6" t="s">
        <v>124</v>
      </c>
      <c r="E19" s="5" t="s">
        <v>125</v>
      </c>
      <c r="F19" s="9">
        <v>28243.75</v>
      </c>
    </row>
    <row r="20" spans="1:28" x14ac:dyDescent="0.25">
      <c r="B20" s="6" t="s">
        <v>128</v>
      </c>
      <c r="C20" s="7" t="s">
        <v>129</v>
      </c>
      <c r="D20" s="6" t="s">
        <v>130</v>
      </c>
      <c r="E20" s="5" t="s">
        <v>131</v>
      </c>
      <c r="F20" s="9">
        <v>13988</v>
      </c>
    </row>
    <row r="21" spans="1:28" x14ac:dyDescent="0.25">
      <c r="B21" s="6" t="s">
        <v>35</v>
      </c>
      <c r="C21" s="7" t="s">
        <v>72</v>
      </c>
      <c r="D21" s="6" t="s">
        <v>133</v>
      </c>
      <c r="E21" s="5" t="s">
        <v>134</v>
      </c>
      <c r="F21" s="9">
        <v>103152.5</v>
      </c>
    </row>
    <row r="22" spans="1:28" x14ac:dyDescent="0.25">
      <c r="B22" s="6" t="s">
        <v>128</v>
      </c>
      <c r="C22" s="7" t="s">
        <v>138</v>
      </c>
      <c r="D22" s="6" t="s">
        <v>139</v>
      </c>
      <c r="E22" s="5" t="s">
        <v>134</v>
      </c>
      <c r="F22" s="9">
        <v>6500</v>
      </c>
    </row>
    <row r="23" spans="1:28" x14ac:dyDescent="0.25">
      <c r="B23" s="23" t="s">
        <v>65</v>
      </c>
      <c r="C23" s="24"/>
      <c r="D23" s="25"/>
      <c r="E23" s="26"/>
      <c r="F23" s="9">
        <f>SUM(F6:F22)</f>
        <v>1120270.8899999999</v>
      </c>
    </row>
    <row r="25" spans="1:28" ht="15.75" x14ac:dyDescent="0.25">
      <c r="B25" s="22" t="s">
        <v>11</v>
      </c>
      <c r="C25" s="22"/>
      <c r="D25" s="22"/>
      <c r="E25" s="22"/>
      <c r="F25" s="22"/>
      <c r="G25" s="22"/>
    </row>
    <row r="26" spans="1:28" ht="15.75" x14ac:dyDescent="0.25">
      <c r="B26" s="16" t="s">
        <v>41</v>
      </c>
      <c r="C26" s="16" t="s">
        <v>1</v>
      </c>
      <c r="D26" s="16" t="s">
        <v>2</v>
      </c>
      <c r="E26" s="17" t="s">
        <v>5</v>
      </c>
      <c r="F26" s="20" t="s">
        <v>6</v>
      </c>
      <c r="G26" s="21" t="s">
        <v>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9"/>
      <c r="X26" s="18"/>
      <c r="Y26" s="18"/>
      <c r="Z26" s="18"/>
      <c r="AA26" s="18"/>
      <c r="AB26" s="18"/>
    </row>
    <row r="27" spans="1:28" s="15" customFormat="1" x14ac:dyDescent="0.25">
      <c r="B27" s="3" t="s">
        <v>12</v>
      </c>
      <c r="C27" s="4" t="s">
        <v>13</v>
      </c>
      <c r="D27" s="3" t="s">
        <v>14</v>
      </c>
      <c r="E27" s="6" t="s">
        <v>16</v>
      </c>
      <c r="F27" s="6" t="s">
        <v>17</v>
      </c>
      <c r="G27" s="9">
        <v>157026.26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1"/>
      <c r="Y27" s="1"/>
      <c r="Z27" s="1"/>
      <c r="AA27" s="1"/>
      <c r="AB27"/>
    </row>
    <row r="28" spans="1:28" s="14" customFormat="1" x14ac:dyDescent="0.25">
      <c r="B28" s="6" t="s">
        <v>18</v>
      </c>
      <c r="C28" s="7" t="s">
        <v>19</v>
      </c>
      <c r="D28" s="6" t="s">
        <v>20</v>
      </c>
      <c r="E28" s="6" t="s">
        <v>22</v>
      </c>
      <c r="F28" s="6" t="s">
        <v>23</v>
      </c>
      <c r="G28" s="9">
        <v>60780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1"/>
      <c r="Y28" s="1"/>
      <c r="Z28" s="1"/>
      <c r="AA28" s="1"/>
      <c r="AB28"/>
    </row>
    <row r="29" spans="1:28" s="14" customFormat="1" x14ac:dyDescent="0.25">
      <c r="B29" s="6" t="s">
        <v>24</v>
      </c>
      <c r="C29" s="7" t="s">
        <v>25</v>
      </c>
      <c r="D29" s="6" t="s">
        <v>26</v>
      </c>
      <c r="E29" s="6" t="s">
        <v>28</v>
      </c>
      <c r="F29" s="6" t="s">
        <v>34</v>
      </c>
      <c r="G29" s="9">
        <v>199649</v>
      </c>
      <c r="H29" s="1"/>
      <c r="I29" s="2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1"/>
      <c r="Y29" s="1"/>
      <c r="Z29" s="1"/>
      <c r="AA29" s="1"/>
      <c r="AB29"/>
    </row>
    <row r="30" spans="1:28" s="15" customFormat="1" x14ac:dyDescent="0.25">
      <c r="A30" s="8"/>
      <c r="B30" s="6" t="s">
        <v>24</v>
      </c>
      <c r="C30" s="7" t="s">
        <v>29</v>
      </c>
      <c r="D30" s="6" t="s">
        <v>30</v>
      </c>
      <c r="E30" s="6" t="s">
        <v>32</v>
      </c>
      <c r="F30" s="6" t="s">
        <v>33</v>
      </c>
      <c r="G30" s="9">
        <v>6702.6</v>
      </c>
      <c r="H30" s="1"/>
      <c r="I30" s="2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1"/>
      <c r="Y30" s="1"/>
      <c r="Z30" s="1"/>
      <c r="AA30" s="1"/>
      <c r="AB30"/>
    </row>
    <row r="31" spans="1:28" s="8" customFormat="1" x14ac:dyDescent="0.25">
      <c r="A31"/>
      <c r="B31" s="6" t="s">
        <v>35</v>
      </c>
      <c r="C31" s="7" t="s">
        <v>36</v>
      </c>
      <c r="D31" s="6" t="s">
        <v>37</v>
      </c>
      <c r="E31" s="6" t="s">
        <v>39</v>
      </c>
      <c r="F31" s="6" t="s">
        <v>40</v>
      </c>
      <c r="G31" s="9">
        <v>21370</v>
      </c>
      <c r="H31" s="1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1"/>
      <c r="Y31" s="1"/>
      <c r="Z31" s="1"/>
      <c r="AA31" s="1"/>
      <c r="AB31"/>
    </row>
    <row r="32" spans="1:28" s="8" customFormat="1" x14ac:dyDescent="0.25">
      <c r="A32"/>
      <c r="B32" s="6" t="s">
        <v>12</v>
      </c>
      <c r="C32" s="7" t="s">
        <v>68</v>
      </c>
      <c r="D32" s="6" t="s">
        <v>73</v>
      </c>
      <c r="E32" s="6" t="s">
        <v>83</v>
      </c>
      <c r="F32" s="6" t="s">
        <v>87</v>
      </c>
      <c r="G32" s="9">
        <v>21979.65</v>
      </c>
      <c r="H32" s="1"/>
      <c r="I32" s="2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1"/>
      <c r="Y32" s="1"/>
      <c r="Z32" s="1"/>
      <c r="AA32" s="1"/>
      <c r="AB32"/>
    </row>
    <row r="33" spans="1:28" s="8" customFormat="1" x14ac:dyDescent="0.25">
      <c r="A33"/>
      <c r="B33" s="6" t="s">
        <v>18</v>
      </c>
      <c r="C33" s="7" t="s">
        <v>69</v>
      </c>
      <c r="D33" s="6" t="s">
        <v>74</v>
      </c>
      <c r="E33" s="6" t="s">
        <v>84</v>
      </c>
      <c r="F33" s="6" t="s">
        <v>88</v>
      </c>
      <c r="G33" s="9">
        <v>38413.440000000002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1"/>
      <c r="Y33" s="1"/>
      <c r="Z33" s="1"/>
      <c r="AA33" s="1"/>
      <c r="AB33"/>
    </row>
    <row r="34" spans="1:28" s="8" customFormat="1" x14ac:dyDescent="0.25">
      <c r="A34"/>
      <c r="B34" s="6" t="s">
        <v>12</v>
      </c>
      <c r="C34" s="7" t="s">
        <v>70</v>
      </c>
      <c r="D34" s="6" t="s">
        <v>75</v>
      </c>
      <c r="E34" s="6" t="s">
        <v>82</v>
      </c>
      <c r="F34" s="6" t="s">
        <v>89</v>
      </c>
      <c r="G34" s="9">
        <v>48448.4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1"/>
      <c r="Y34" s="1"/>
      <c r="Z34" s="1"/>
      <c r="AA34" s="1"/>
      <c r="AB34"/>
    </row>
    <row r="35" spans="1:28" s="8" customFormat="1" x14ac:dyDescent="0.25">
      <c r="A35"/>
      <c r="B35" s="6" t="s">
        <v>67</v>
      </c>
      <c r="C35" s="7" t="s">
        <v>71</v>
      </c>
      <c r="D35" s="6" t="s">
        <v>76</v>
      </c>
      <c r="E35" s="6" t="s">
        <v>85</v>
      </c>
      <c r="F35" s="6" t="s">
        <v>90</v>
      </c>
      <c r="G35" s="9">
        <v>96195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1"/>
      <c r="Y35" s="1"/>
      <c r="Z35" s="1"/>
      <c r="AA35" s="1"/>
      <c r="AB35"/>
    </row>
    <row r="36" spans="1:28" s="8" customFormat="1" x14ac:dyDescent="0.25">
      <c r="A36"/>
      <c r="B36" s="6" t="s">
        <v>35</v>
      </c>
      <c r="C36" s="7" t="s">
        <v>72</v>
      </c>
      <c r="D36" s="6" t="s">
        <v>77</v>
      </c>
      <c r="E36" s="6" t="s">
        <v>86</v>
      </c>
      <c r="F36" s="6" t="s">
        <v>91</v>
      </c>
      <c r="G36" s="9">
        <v>67693.62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1"/>
      <c r="Y36" s="1"/>
      <c r="Z36" s="1"/>
      <c r="AA36" s="1"/>
      <c r="AB36"/>
    </row>
    <row r="37" spans="1:28" s="8" customFormat="1" x14ac:dyDescent="0.25">
      <c r="A37"/>
      <c r="B37" s="6" t="s">
        <v>12</v>
      </c>
      <c r="C37" s="7" t="s">
        <v>70</v>
      </c>
      <c r="D37" s="6" t="s">
        <v>113</v>
      </c>
      <c r="E37" s="6" t="s">
        <v>115</v>
      </c>
      <c r="F37" s="6" t="s">
        <v>116</v>
      </c>
      <c r="G37" s="9">
        <v>232296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1"/>
      <c r="Y37" s="1"/>
      <c r="Z37" s="1"/>
      <c r="AA37" s="1"/>
      <c r="AB37"/>
    </row>
    <row r="38" spans="1:28" s="8" customFormat="1" x14ac:dyDescent="0.25">
      <c r="A38"/>
      <c r="B38" s="6" t="s">
        <v>24</v>
      </c>
      <c r="C38" s="7" t="s">
        <v>29</v>
      </c>
      <c r="D38" s="6" t="s">
        <v>117</v>
      </c>
      <c r="E38" s="6" t="s">
        <v>119</v>
      </c>
      <c r="F38" s="6" t="s">
        <v>116</v>
      </c>
      <c r="G38" s="9">
        <v>16151.73</v>
      </c>
      <c r="H38" s="1"/>
      <c r="I38" s="2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1"/>
      <c r="Y38" s="1"/>
      <c r="Z38" s="1"/>
      <c r="AA38" s="1"/>
      <c r="AB38"/>
    </row>
    <row r="39" spans="1:28" s="8" customFormat="1" x14ac:dyDescent="0.25">
      <c r="A39"/>
      <c r="B39" s="6" t="s">
        <v>24</v>
      </c>
      <c r="C39" s="7" t="s">
        <v>121</v>
      </c>
      <c r="D39" s="6" t="s">
        <v>120</v>
      </c>
      <c r="E39" s="6" t="s">
        <v>122</v>
      </c>
      <c r="F39" s="6" t="s">
        <v>123</v>
      </c>
      <c r="G39" s="9">
        <v>1680.94</v>
      </c>
      <c r="H39" s="1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1"/>
      <c r="Y39" s="1"/>
      <c r="Z39" s="1"/>
      <c r="AA39" s="1"/>
      <c r="AB39"/>
    </row>
    <row r="40" spans="1:28" s="8" customFormat="1" x14ac:dyDescent="0.25">
      <c r="A40"/>
      <c r="B40" s="6" t="s">
        <v>18</v>
      </c>
      <c r="C40" s="3" t="s">
        <v>109</v>
      </c>
      <c r="D40" s="6" t="s">
        <v>124</v>
      </c>
      <c r="E40" s="6" t="s">
        <v>126</v>
      </c>
      <c r="F40" s="6" t="s">
        <v>127</v>
      </c>
      <c r="G40" s="9">
        <v>28243.75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1"/>
      <c r="Y40" s="1"/>
      <c r="Z40" s="1"/>
      <c r="AA40" s="1"/>
      <c r="AB40"/>
    </row>
    <row r="41" spans="1:28" s="8" customFormat="1" x14ac:dyDescent="0.25">
      <c r="A41"/>
      <c r="B41" s="6" t="s">
        <v>128</v>
      </c>
      <c r="C41" s="7" t="s">
        <v>129</v>
      </c>
      <c r="D41" s="6" t="s">
        <v>130</v>
      </c>
      <c r="E41" s="6" t="s">
        <v>132</v>
      </c>
      <c r="F41" s="6" t="s">
        <v>136</v>
      </c>
      <c r="G41" s="9">
        <v>13988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1"/>
      <c r="Y41" s="1"/>
      <c r="Z41" s="1"/>
      <c r="AA41" s="1"/>
      <c r="AB41"/>
    </row>
    <row r="42" spans="1:28" s="8" customFormat="1" x14ac:dyDescent="0.25">
      <c r="A42"/>
      <c r="B42" s="6" t="s">
        <v>35</v>
      </c>
      <c r="C42" s="7" t="s">
        <v>72</v>
      </c>
      <c r="D42" s="6" t="s">
        <v>133</v>
      </c>
      <c r="E42" s="6" t="s">
        <v>135</v>
      </c>
      <c r="F42" s="6" t="s">
        <v>137</v>
      </c>
      <c r="G42" s="9">
        <v>103152.5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1"/>
      <c r="Y42" s="1"/>
      <c r="Z42" s="1"/>
      <c r="AA42" s="1"/>
      <c r="AB42"/>
    </row>
    <row r="43" spans="1:28" s="8" customFormat="1" x14ac:dyDescent="0.25">
      <c r="A43"/>
      <c r="B43" s="6" t="s">
        <v>128</v>
      </c>
      <c r="C43" s="7" t="s">
        <v>138</v>
      </c>
      <c r="D43" s="6" t="s">
        <v>139</v>
      </c>
      <c r="E43" s="6" t="s">
        <v>140</v>
      </c>
      <c r="F43" s="6" t="s">
        <v>141</v>
      </c>
      <c r="G43" s="9">
        <v>6500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1"/>
      <c r="Y43" s="1"/>
      <c r="Z43" s="1"/>
      <c r="AA43" s="1"/>
      <c r="AB43"/>
    </row>
    <row r="44" spans="1:28" s="8" customFormat="1" x14ac:dyDescent="0.25">
      <c r="A44"/>
      <c r="B44" s="23" t="s">
        <v>65</v>
      </c>
      <c r="C44" s="24"/>
      <c r="D44" s="25"/>
      <c r="E44" s="25"/>
      <c r="F44" s="25"/>
      <c r="G44" s="9">
        <f>SUM(G27:G43)</f>
        <v>1120270.8899999999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1"/>
      <c r="Y44" s="1"/>
      <c r="Z44" s="1"/>
      <c r="AA44" s="1"/>
      <c r="AB44"/>
    </row>
    <row r="45" spans="1:28" ht="15.75" thickBot="1" x14ac:dyDescent="0.3"/>
    <row r="46" spans="1:28" ht="15.75" thickBot="1" x14ac:dyDescent="0.3">
      <c r="C46" s="33"/>
    </row>
    <row r="47" spans="1:28" ht="15.75" x14ac:dyDescent="0.25">
      <c r="B47" s="22" t="s">
        <v>8</v>
      </c>
      <c r="C47" s="22"/>
      <c r="D47" s="22"/>
      <c r="E47" s="22"/>
      <c r="F47" s="22"/>
      <c r="G47" s="22"/>
      <c r="H47" s="22"/>
    </row>
    <row r="48" spans="1:28" ht="15.75" x14ac:dyDescent="0.25">
      <c r="B48" s="37" t="s">
        <v>41</v>
      </c>
      <c r="C48" s="38" t="s">
        <v>1</v>
      </c>
      <c r="D48" s="38" t="s">
        <v>2</v>
      </c>
      <c r="E48" s="38" t="s">
        <v>3</v>
      </c>
      <c r="F48" s="38" t="s">
        <v>6</v>
      </c>
      <c r="G48" s="20" t="s">
        <v>9</v>
      </c>
      <c r="H48" s="39" t="s">
        <v>10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8"/>
      <c r="Y48" s="18"/>
      <c r="Z48" s="18"/>
      <c r="AA48" s="18"/>
      <c r="AB48" s="18"/>
    </row>
    <row r="49" spans="2:28" ht="15.75" x14ac:dyDescent="0.25">
      <c r="B49" s="40" t="s">
        <v>42</v>
      </c>
      <c r="C49" s="6" t="s">
        <v>43</v>
      </c>
      <c r="D49" s="6" t="s">
        <v>44</v>
      </c>
      <c r="E49" s="6" t="s">
        <v>45</v>
      </c>
      <c r="F49" s="6" t="s">
        <v>46</v>
      </c>
      <c r="G49" s="6" t="s">
        <v>47</v>
      </c>
      <c r="H49" s="9">
        <v>7000</v>
      </c>
    </row>
    <row r="50" spans="2:28" ht="15.75" x14ac:dyDescent="0.25">
      <c r="B50" s="40" t="s">
        <v>42</v>
      </c>
      <c r="C50" s="6" t="s">
        <v>43</v>
      </c>
      <c r="D50" s="6" t="s">
        <v>48</v>
      </c>
      <c r="E50" s="6" t="s">
        <v>45</v>
      </c>
      <c r="F50" s="6" t="s">
        <v>46</v>
      </c>
      <c r="G50" s="6" t="s">
        <v>47</v>
      </c>
      <c r="H50" s="9">
        <v>10700</v>
      </c>
    </row>
    <row r="51" spans="2:28" ht="15.75" x14ac:dyDescent="0.25">
      <c r="B51" s="40" t="s">
        <v>42</v>
      </c>
      <c r="C51" s="6" t="s">
        <v>43</v>
      </c>
      <c r="D51" s="6" t="s">
        <v>49</v>
      </c>
      <c r="E51" s="6" t="s">
        <v>45</v>
      </c>
      <c r="F51" s="6" t="s">
        <v>46</v>
      </c>
      <c r="G51" s="6" t="s">
        <v>21</v>
      </c>
      <c r="H51" s="9">
        <v>10240</v>
      </c>
    </row>
    <row r="52" spans="2:28" ht="15.75" x14ac:dyDescent="0.25">
      <c r="B52" s="40" t="s">
        <v>42</v>
      </c>
      <c r="C52" s="6" t="s">
        <v>50</v>
      </c>
      <c r="D52" s="6" t="s">
        <v>51</v>
      </c>
      <c r="E52" s="6" t="s">
        <v>52</v>
      </c>
      <c r="F52" s="6" t="s">
        <v>54</v>
      </c>
      <c r="G52" s="6" t="s">
        <v>53</v>
      </c>
      <c r="H52" s="9">
        <v>27200</v>
      </c>
    </row>
    <row r="53" spans="2:28" ht="15.75" x14ac:dyDescent="0.25">
      <c r="B53" s="40" t="s">
        <v>35</v>
      </c>
      <c r="C53" s="6" t="s">
        <v>55</v>
      </c>
      <c r="D53" s="6" t="s">
        <v>56</v>
      </c>
      <c r="E53" s="6" t="s">
        <v>57</v>
      </c>
      <c r="F53" s="6" t="s">
        <v>58</v>
      </c>
      <c r="G53" s="6" t="s">
        <v>32</v>
      </c>
      <c r="H53" s="9">
        <v>6800</v>
      </c>
    </row>
    <row r="54" spans="2:28" s="18" customFormat="1" ht="15.75" x14ac:dyDescent="0.25">
      <c r="B54" s="40" t="s">
        <v>35</v>
      </c>
      <c r="C54" s="6" t="s">
        <v>55</v>
      </c>
      <c r="D54" s="6" t="s">
        <v>59</v>
      </c>
      <c r="E54" s="6" t="s">
        <v>60</v>
      </c>
      <c r="F54" s="6" t="s">
        <v>61</v>
      </c>
      <c r="G54" s="6" t="s">
        <v>32</v>
      </c>
      <c r="H54" s="9">
        <v>32491.599999999999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1"/>
      <c r="Y54" s="1"/>
      <c r="Z54" s="1"/>
      <c r="AA54" s="1"/>
      <c r="AB54"/>
    </row>
    <row r="55" spans="2:28" ht="15.75" x14ac:dyDescent="0.25">
      <c r="B55" s="41" t="s">
        <v>35</v>
      </c>
      <c r="C55" s="3" t="s">
        <v>62</v>
      </c>
      <c r="D55" s="3" t="s">
        <v>63</v>
      </c>
      <c r="E55" s="3" t="s">
        <v>64</v>
      </c>
      <c r="F55" s="3" t="s">
        <v>142</v>
      </c>
      <c r="G55" s="3" t="s">
        <v>32</v>
      </c>
      <c r="H55" s="9">
        <v>29050</v>
      </c>
    </row>
    <row r="56" spans="2:28" x14ac:dyDescent="0.25">
      <c r="B56" s="6" t="s">
        <v>18</v>
      </c>
      <c r="C56" s="3" t="s">
        <v>105</v>
      </c>
      <c r="D56" s="3" t="s">
        <v>93</v>
      </c>
      <c r="E56" s="3" t="s">
        <v>94</v>
      </c>
      <c r="F56" s="3" t="s">
        <v>95</v>
      </c>
      <c r="G56" s="3" t="s">
        <v>96</v>
      </c>
      <c r="H56" s="9">
        <v>25400.31</v>
      </c>
    </row>
    <row r="57" spans="2:28" x14ac:dyDescent="0.25">
      <c r="B57" s="6" t="s">
        <v>18</v>
      </c>
      <c r="C57" s="3" t="s">
        <v>106</v>
      </c>
      <c r="D57" s="3" t="s">
        <v>97</v>
      </c>
      <c r="E57" s="3" t="s">
        <v>98</v>
      </c>
      <c r="F57" s="3" t="s">
        <v>99</v>
      </c>
      <c r="G57" s="3" t="s">
        <v>96</v>
      </c>
      <c r="H57" s="9">
        <v>28075.24</v>
      </c>
    </row>
    <row r="58" spans="2:28" x14ac:dyDescent="0.25">
      <c r="B58" s="6" t="s">
        <v>35</v>
      </c>
      <c r="C58" s="3" t="s">
        <v>62</v>
      </c>
      <c r="D58" s="3" t="s">
        <v>63</v>
      </c>
      <c r="E58" s="3" t="s">
        <v>64</v>
      </c>
      <c r="F58" s="3" t="s">
        <v>142</v>
      </c>
      <c r="G58" s="3" t="s">
        <v>92</v>
      </c>
      <c r="H58" s="9">
        <v>17000</v>
      </c>
    </row>
    <row r="59" spans="2:28" x14ac:dyDescent="0.25">
      <c r="B59" s="6" t="s">
        <v>24</v>
      </c>
      <c r="C59" s="3" t="s">
        <v>25</v>
      </c>
      <c r="D59" s="3" t="s">
        <v>26</v>
      </c>
      <c r="E59" s="3" t="s">
        <v>27</v>
      </c>
      <c r="F59" s="3" t="s">
        <v>34</v>
      </c>
      <c r="G59" s="3" t="s">
        <v>100</v>
      </c>
      <c r="H59" s="9">
        <v>199649</v>
      </c>
    </row>
    <row r="60" spans="2:28" x14ac:dyDescent="0.25">
      <c r="B60" s="6" t="s">
        <v>12</v>
      </c>
      <c r="C60" s="3" t="s">
        <v>107</v>
      </c>
      <c r="D60" s="3" t="s">
        <v>14</v>
      </c>
      <c r="E60" s="3" t="s">
        <v>15</v>
      </c>
      <c r="F60" s="3" t="s">
        <v>17</v>
      </c>
      <c r="G60" s="3" t="s">
        <v>101</v>
      </c>
      <c r="H60" s="9">
        <v>157026.26</v>
      </c>
    </row>
    <row r="61" spans="2:28" x14ac:dyDescent="0.25">
      <c r="B61" s="6" t="s">
        <v>18</v>
      </c>
      <c r="C61" s="3" t="s">
        <v>19</v>
      </c>
      <c r="D61" s="3" t="s">
        <v>103</v>
      </c>
      <c r="E61" s="3" t="s">
        <v>98</v>
      </c>
      <c r="F61" s="3" t="s">
        <v>104</v>
      </c>
      <c r="G61" s="3" t="s">
        <v>102</v>
      </c>
      <c r="H61" s="9">
        <v>13080</v>
      </c>
    </row>
    <row r="62" spans="2:28" x14ac:dyDescent="0.25">
      <c r="B62" s="6" t="s">
        <v>18</v>
      </c>
      <c r="C62" s="3" t="s">
        <v>109</v>
      </c>
      <c r="D62" s="3" t="s">
        <v>110</v>
      </c>
      <c r="E62" s="3" t="s">
        <v>111</v>
      </c>
      <c r="F62" s="3" t="s">
        <v>112</v>
      </c>
      <c r="G62" s="3" t="s">
        <v>108</v>
      </c>
      <c r="H62" s="9">
        <v>28770.27</v>
      </c>
    </row>
    <row r="63" spans="2:28" x14ac:dyDescent="0.25">
      <c r="B63" s="42" t="s">
        <v>65</v>
      </c>
      <c r="C63" s="43"/>
      <c r="D63" s="27"/>
      <c r="E63" s="27"/>
      <c r="F63" s="27"/>
      <c r="G63" s="44"/>
      <c r="H63" s="9">
        <f>SUM(H49:H62)</f>
        <v>592482.68000000005</v>
      </c>
      <c r="I63" s="28"/>
    </row>
    <row r="70" spans="2:28" s="18" customFormat="1" x14ac:dyDescent="0.25">
      <c r="B7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1"/>
      <c r="Y70" s="1"/>
      <c r="Z70" s="1"/>
      <c r="AA70" s="1"/>
      <c r="AB70"/>
    </row>
    <row r="79" spans="2:28" s="18" customFormat="1" x14ac:dyDescent="0.25">
      <c r="B7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1"/>
      <c r="Y79" s="1"/>
      <c r="Z79" s="1"/>
      <c r="AA79" s="1"/>
      <c r="AB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Sumarno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Karadzic</dc:creator>
  <cp:lastModifiedBy>Aleksandar Mihaljevic</cp:lastModifiedBy>
  <dcterms:created xsi:type="dcterms:W3CDTF">2015-06-05T18:17:20Z</dcterms:created>
  <dcterms:modified xsi:type="dcterms:W3CDTF">2026-05-07T09:59:04Z</dcterms:modified>
</cp:coreProperties>
</file>